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BT2\kDrive\Common documents\0 Nos documents STV Versoix\Actuel\0 Dossier Tir\1 Tirs de Printemps\2026\"/>
    </mc:Choice>
  </mc:AlternateContent>
  <xr:revisionPtr revIDLastSave="0" documentId="13_ncr:1_{FADD3C69-7C99-4821-83A8-104EAF04A8A9}" xr6:coauthVersionLast="47" xr6:coauthVersionMax="47" xr10:uidLastSave="{00000000-0000-0000-0000-000000000000}"/>
  <bookViews>
    <workbookView xWindow="-120" yWindow="-120" windowWidth="38640" windowHeight="21120" xr2:uid="{F8233EC8-99AE-4324-B7D3-C7EA4CE4BEBF}"/>
  </bookViews>
  <sheets>
    <sheet name="Pistolet " sheetId="2" r:id="rId1"/>
  </sheets>
  <calcPr calcId="181029"/>
</workbook>
</file>

<file path=xl/calcChain.xml><?xml version="1.0" encoding="utf-8"?>
<calcChain xmlns="http://schemas.openxmlformats.org/spreadsheetml/2006/main">
  <c r="W19" i="2" l="1"/>
  <c r="W18" i="2"/>
  <c r="O37" i="2"/>
  <c r="O36" i="2"/>
  <c r="O35" i="2"/>
  <c r="O34" i="2"/>
  <c r="O33" i="2"/>
  <c r="O32" i="2"/>
  <c r="O31" i="2"/>
  <c r="O30" i="2"/>
  <c r="W22" i="2"/>
  <c r="W21" i="2"/>
  <c r="W20" i="2"/>
  <c r="W17" i="2"/>
  <c r="W16" i="2"/>
  <c r="W15" i="2"/>
  <c r="W14" i="2"/>
  <c r="W13" i="2"/>
  <c r="W12" i="2"/>
  <c r="W11" i="2"/>
  <c r="W10" i="2"/>
  <c r="W9" i="2"/>
  <c r="O39" i="2" l="1"/>
</calcChain>
</file>

<file path=xl/sharedStrings.xml><?xml version="1.0" encoding="utf-8"?>
<sst xmlns="http://schemas.openxmlformats.org/spreadsheetml/2006/main" count="83" uniqueCount="66">
  <si>
    <t>N°</t>
  </si>
  <si>
    <t xml:space="preserve"> N° Licence</t>
  </si>
  <si>
    <t>Localité</t>
  </si>
  <si>
    <t>Prénom</t>
  </si>
  <si>
    <t>Nom</t>
  </si>
  <si>
    <t>Armes</t>
  </si>
  <si>
    <t>N° du groupe</t>
  </si>
  <si>
    <t>TOTAL</t>
  </si>
  <si>
    <t>Année de naissance</t>
  </si>
  <si>
    <t>Société de tir de Versoix</t>
  </si>
  <si>
    <t>Nom de la société</t>
  </si>
  <si>
    <t>Nom du chef de groupe</t>
  </si>
  <si>
    <t>Adresse complète</t>
  </si>
  <si>
    <t>N° de téléphone</t>
  </si>
  <si>
    <t>N° IBAN  impératif</t>
  </si>
  <si>
    <t>Email responsable</t>
  </si>
  <si>
    <t>Nom du groupe N°1</t>
  </si>
  <si>
    <t>Nom du groupe N°2</t>
  </si>
  <si>
    <t>Ind</t>
  </si>
  <si>
    <t>Lieu et date :</t>
  </si>
  <si>
    <t>Signature :</t>
  </si>
  <si>
    <t>groupe (S)</t>
  </si>
  <si>
    <t>livret (s)</t>
  </si>
  <si>
    <t>Frs</t>
  </si>
  <si>
    <t>Total de votre versement</t>
  </si>
  <si>
    <t>Pour des raisons d'organisation, les personnes désirant manger au stand le repas de midi, doivent s’inscrire au préalable.</t>
  </si>
  <si>
    <t>Nombre de repas prévus</t>
  </si>
  <si>
    <t>Case postale 106</t>
  </si>
  <si>
    <t>1290 VERSOIX</t>
  </si>
  <si>
    <t>cible groupe PPA</t>
  </si>
  <si>
    <t>cible groupe PO</t>
  </si>
  <si>
    <t>cible Versoix PPA</t>
  </si>
  <si>
    <t>cible Versoix PO</t>
  </si>
  <si>
    <t>à Frs 18.-</t>
  </si>
  <si>
    <t>à Frs 14.-</t>
  </si>
  <si>
    <t>Au nom du comité, nous certifions que les tireurs annoncés ci-dessus sont tous licencié FST 50/25m de notre société</t>
  </si>
  <si>
    <t>ou par Email à:  reto-schucan@hispeed.ch</t>
  </si>
  <si>
    <t>Inscriptions OBLIGATOIRES pour les repas du SAMEDI et DIMANCHE midi</t>
  </si>
  <si>
    <t>à Frs 20.-</t>
  </si>
  <si>
    <t>à Frs 25.-</t>
  </si>
  <si>
    <t>Nom du titulaire</t>
  </si>
  <si>
    <t>LIVRET Obligatoire        à 7.- Frs</t>
  </si>
  <si>
    <t>Nom du groupe N°3</t>
  </si>
  <si>
    <t>à Frs 30.-</t>
  </si>
  <si>
    <t>à Frs 7.-</t>
  </si>
  <si>
    <t>à Frs 22.-</t>
  </si>
  <si>
    <t>Cible groupe PPA/PPC 25m  à 18.- Frs</t>
  </si>
  <si>
    <t>Cible groupe PO 25m      à 22.- Frs</t>
  </si>
  <si>
    <t>Cible Versoix PPA          50m  à 20.- Frs</t>
  </si>
  <si>
    <t>Cible Versoix PO          50m  à 25.- Frs</t>
  </si>
  <si>
    <t>cible Debluë PPA</t>
  </si>
  <si>
    <t>cible Debluë PO</t>
  </si>
  <si>
    <t>Cible Debluë PPA 25m à 9.- Frs</t>
  </si>
  <si>
    <t>Cible Debluë PO 25m à 10.- Frs</t>
  </si>
  <si>
    <t>FORMULAIRE D'INSCRIPTION TIR DE PRINTEMPS 25/50m   2026</t>
  </si>
  <si>
    <t>Décompte financier  TIR DE PRINTEMPS pistolet 25/50m      2026</t>
  </si>
  <si>
    <t>à Frs 9.-</t>
  </si>
  <si>
    <t>à Frs 10.-</t>
  </si>
  <si>
    <t>Bulletin d'inscription à retourner jusqu'au 10 avril 2026 à:</t>
  </si>
  <si>
    <t>ou par internet: stv-versoix.ch</t>
  </si>
  <si>
    <t>Le montant ci-dessus est à payer par virement au CCP CH44 0900 0000 1200 9893 4  avant le 10 avril  ou                                        directement sur place à la caisse du stand</t>
  </si>
  <si>
    <t>Samedi 18 avril 2026</t>
  </si>
  <si>
    <t>Dimanche 19 avril 2026</t>
  </si>
  <si>
    <t>Samedi 25 avril 2026</t>
  </si>
  <si>
    <t>Dimanche 26 avril 2026</t>
  </si>
  <si>
    <t>Menu grillade, salade, frites, + café au prix de 15.-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</si>
</sst>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8"/>
      <color rgb="FFFF0000"/>
      <name val="Arial"/>
      <family val="2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4" fillId="0" borderId="1" xfId="0" applyFont="1" applyBorder="1" applyProtection="1">
      <protection locked="0"/>
    </xf>
    <xf numFmtId="0" fontId="4" fillId="0" borderId="2" xfId="0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0" fillId="0" borderId="4" xfId="0" applyBorder="1" applyAlignment="1" applyProtection="1">
      <alignment horizontal="right" indent="2"/>
      <protection locked="0"/>
    </xf>
    <xf numFmtId="0" fontId="0" fillId="0" borderId="5" xfId="0" applyBorder="1" applyAlignment="1" applyProtection="1">
      <alignment horizontal="right" indent="2"/>
      <protection locked="0"/>
    </xf>
    <xf numFmtId="0" fontId="0" fillId="0" borderId="6" xfId="0" applyBorder="1" applyAlignment="1" applyProtection="1">
      <alignment horizontal="right" indent="2"/>
      <protection locked="0"/>
    </xf>
    <xf numFmtId="1" fontId="4" fillId="0" borderId="1" xfId="0" applyNumberFormat="1" applyFont="1" applyBorder="1" applyProtection="1">
      <protection locked="0"/>
    </xf>
    <xf numFmtId="1" fontId="4" fillId="0" borderId="2" xfId="0" applyNumberFormat="1" applyFont="1" applyBorder="1" applyProtection="1">
      <protection locked="0"/>
    </xf>
    <xf numFmtId="1" fontId="4" fillId="0" borderId="3" xfId="0" applyNumberFormat="1" applyFont="1" applyBorder="1" applyProtection="1">
      <protection locked="0"/>
    </xf>
    <xf numFmtId="0" fontId="5" fillId="0" borderId="0" xfId="0" applyFont="1"/>
    <xf numFmtId="0" fontId="3" fillId="0" borderId="7" xfId="0" applyFont="1" applyBorder="1"/>
    <xf numFmtId="0" fontId="6" fillId="0" borderId="8" xfId="0" applyFont="1" applyBorder="1"/>
    <xf numFmtId="0" fontId="6" fillId="0" borderId="8" xfId="0" applyFont="1" applyBorder="1" applyAlignment="1">
      <alignment textRotation="90" wrapText="1"/>
    </xf>
    <xf numFmtId="0" fontId="7" fillId="0" borderId="8" xfId="0" applyFont="1" applyBorder="1" applyAlignment="1">
      <alignment textRotation="90" wrapText="1"/>
    </xf>
    <xf numFmtId="0" fontId="6" fillId="0" borderId="9" xfId="0" applyFont="1" applyBorder="1"/>
    <xf numFmtId="0" fontId="4" fillId="0" borderId="10" xfId="0" applyFont="1" applyBorder="1"/>
    <xf numFmtId="0" fontId="4" fillId="0" borderId="1" xfId="0" applyFont="1" applyBorder="1" applyAlignment="1">
      <alignment horizontal="center"/>
    </xf>
    <xf numFmtId="2" fontId="4" fillId="0" borderId="1" xfId="0" applyNumberFormat="1" applyFont="1" applyBorder="1"/>
    <xf numFmtId="2" fontId="8" fillId="0" borderId="11" xfId="0" applyNumberFormat="1" applyFont="1" applyBorder="1"/>
    <xf numFmtId="0" fontId="4" fillId="0" borderId="12" xfId="0" applyFont="1" applyBorder="1"/>
    <xf numFmtId="0" fontId="4" fillId="0" borderId="2" xfId="0" applyFont="1" applyBorder="1" applyAlignment="1">
      <alignment horizontal="center"/>
    </xf>
    <xf numFmtId="2" fontId="4" fillId="0" borderId="2" xfId="0" applyNumberFormat="1" applyFont="1" applyBorder="1"/>
    <xf numFmtId="2" fontId="8" fillId="0" borderId="13" xfId="0" applyNumberFormat="1" applyFont="1" applyBorder="1"/>
    <xf numFmtId="0" fontId="4" fillId="0" borderId="14" xfId="0" applyFont="1" applyBorder="1"/>
    <xf numFmtId="0" fontId="4" fillId="0" borderId="3" xfId="0" applyFont="1" applyBorder="1" applyAlignment="1">
      <alignment horizontal="center"/>
    </xf>
    <xf numFmtId="2" fontId="4" fillId="0" borderId="3" xfId="0" applyNumberFormat="1" applyFont="1" applyBorder="1"/>
    <xf numFmtId="2" fontId="8" fillId="0" borderId="15" xfId="0" applyNumberFormat="1" applyFont="1" applyBorder="1"/>
    <xf numFmtId="2" fontId="8" fillId="0" borderId="16" xfId="0" applyNumberFormat="1" applyFont="1" applyBorder="1"/>
    <xf numFmtId="0" fontId="4" fillId="0" borderId="17" xfId="0" applyFont="1" applyBorder="1" applyAlignment="1">
      <alignment horizontal="left" indent="1"/>
    </xf>
    <xf numFmtId="2" fontId="0" fillId="0" borderId="17" xfId="0" applyNumberFormat="1" applyBorder="1"/>
    <xf numFmtId="0" fontId="4" fillId="0" borderId="17" xfId="0" applyFont="1" applyBorder="1"/>
    <xf numFmtId="0" fontId="0" fillId="0" borderId="17" xfId="0" applyBorder="1"/>
    <xf numFmtId="2" fontId="9" fillId="0" borderId="18" xfId="0" applyNumberFormat="1" applyFont="1" applyBorder="1"/>
    <xf numFmtId="2" fontId="9" fillId="0" borderId="0" xfId="0" applyNumberFormat="1" applyFont="1"/>
    <xf numFmtId="0" fontId="4" fillId="0" borderId="0" xfId="0" applyFont="1" applyAlignment="1">
      <alignment horizontal="left" indent="1"/>
    </xf>
    <xf numFmtId="2" fontId="0" fillId="0" borderId="0" xfId="0" applyNumberFormat="1"/>
    <xf numFmtId="0" fontId="4" fillId="0" borderId="0" xfId="0" applyFont="1"/>
    <xf numFmtId="2" fontId="9" fillId="0" borderId="19" xfId="0" applyNumberFormat="1" applyFont="1" applyBorder="1"/>
    <xf numFmtId="0" fontId="10" fillId="0" borderId="0" xfId="0" applyFont="1" applyAlignment="1">
      <alignment horizontal="left" indent="1"/>
    </xf>
    <xf numFmtId="0" fontId="4" fillId="0" borderId="20" xfId="0" applyFont="1" applyBorder="1" applyAlignment="1">
      <alignment horizontal="left" indent="1"/>
    </xf>
    <xf numFmtId="2" fontId="0" fillId="0" borderId="20" xfId="0" applyNumberFormat="1" applyBorder="1"/>
    <xf numFmtId="0" fontId="4" fillId="0" borderId="20" xfId="0" applyFont="1" applyBorder="1"/>
    <xf numFmtId="0" fontId="0" fillId="0" borderId="20" xfId="0" applyBorder="1"/>
    <xf numFmtId="0" fontId="0" fillId="0" borderId="21" xfId="0" applyBorder="1"/>
    <xf numFmtId="0" fontId="11" fillId="0" borderId="0" xfId="0" applyFont="1"/>
    <xf numFmtId="0" fontId="11" fillId="0" borderId="22" xfId="0" applyFont="1" applyBorder="1"/>
    <xf numFmtId="0" fontId="2" fillId="0" borderId="0" xfId="0" applyFont="1"/>
    <xf numFmtId="0" fontId="0" fillId="0" borderId="23" xfId="0" applyBorder="1"/>
    <xf numFmtId="0" fontId="4" fillId="0" borderId="24" xfId="0" applyFont="1" applyBorder="1"/>
    <xf numFmtId="2" fontId="12" fillId="0" borderId="0" xfId="0" applyNumberFormat="1" applyFont="1"/>
    <xf numFmtId="2" fontId="9" fillId="0" borderId="25" xfId="0" applyNumberFormat="1" applyFont="1" applyBorder="1"/>
    <xf numFmtId="0" fontId="3" fillId="2" borderId="0" xfId="0" applyFont="1" applyFill="1"/>
    <xf numFmtId="0" fontId="7" fillId="2" borderId="0" xfId="0" applyFont="1" applyFill="1"/>
    <xf numFmtId="0" fontId="13" fillId="0" borderId="0" xfId="0" applyFont="1" applyProtection="1">
      <protection locked="0"/>
    </xf>
    <xf numFmtId="0" fontId="13" fillId="0" borderId="26" xfId="0" applyFont="1" applyBorder="1" applyProtection="1">
      <protection locked="0"/>
    </xf>
    <xf numFmtId="0" fontId="0" fillId="0" borderId="0" xfId="0" applyAlignment="1">
      <alignment horizontal="left" indent="1"/>
    </xf>
    <xf numFmtId="0" fontId="0" fillId="0" borderId="0" xfId="0" applyAlignment="1" applyProtection="1">
      <alignment horizontal="center"/>
      <protection locked="0"/>
    </xf>
    <xf numFmtId="0" fontId="13" fillId="0" borderId="0" xfId="0" applyFont="1" applyAlignment="1" applyProtection="1">
      <alignment horizontal="left" indent="1"/>
      <protection locked="0"/>
    </xf>
    <xf numFmtId="0" fontId="13" fillId="0" borderId="0" xfId="0" applyFont="1" applyAlignment="1" applyProtection="1">
      <alignment horizontal="left"/>
      <protection locked="0"/>
    </xf>
    <xf numFmtId="0" fontId="15" fillId="0" borderId="0" xfId="0" applyFont="1" applyAlignment="1" applyProtection="1">
      <alignment horizontal="left" indent="1"/>
      <protection locked="0"/>
    </xf>
    <xf numFmtId="0" fontId="19" fillId="0" borderId="0" xfId="0" applyFont="1" applyAlignment="1">
      <alignment horizontal="left" indent="1"/>
    </xf>
    <xf numFmtId="0" fontId="0" fillId="0" borderId="0" xfId="0" applyAlignment="1">
      <alignment horizontal="center"/>
    </xf>
    <xf numFmtId="0" fontId="14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4" fillId="0" borderId="0" xfId="0" applyFont="1" applyAlignment="1">
      <alignment horizontal="left" indent="1"/>
    </xf>
    <xf numFmtId="2" fontId="16" fillId="0" borderId="19" xfId="0" applyNumberFormat="1" applyFont="1" applyBorder="1" applyAlignment="1">
      <alignment horizontal="right" indent="1"/>
    </xf>
    <xf numFmtId="2" fontId="16" fillId="0" borderId="27" xfId="0" applyNumberFormat="1" applyFont="1" applyBorder="1" applyAlignment="1">
      <alignment horizontal="right" indent="1"/>
    </xf>
    <xf numFmtId="0" fontId="10" fillId="0" borderId="0" xfId="0" applyFont="1" applyAlignment="1">
      <alignment horizontal="left" indent="1"/>
    </xf>
    <xf numFmtId="0" fontId="10" fillId="0" borderId="28" xfId="0" applyFont="1" applyBorder="1" applyAlignment="1">
      <alignment horizontal="left" indent="1"/>
    </xf>
    <xf numFmtId="2" fontId="16" fillId="0" borderId="26" xfId="0" applyNumberFormat="1" applyFont="1" applyBorder="1" applyAlignment="1">
      <alignment horizontal="right" indent="1"/>
    </xf>
    <xf numFmtId="2" fontId="16" fillId="0" borderId="31" xfId="0" applyNumberFormat="1" applyFont="1" applyBorder="1" applyAlignment="1">
      <alignment horizontal="right" indent="1"/>
    </xf>
    <xf numFmtId="0" fontId="3" fillId="0" borderId="0" xfId="0" applyFont="1" applyAlignment="1">
      <alignment horizontal="left" indent="1"/>
    </xf>
    <xf numFmtId="0" fontId="0" fillId="0" borderId="26" xfId="0" applyBorder="1" applyAlignment="1" applyProtection="1">
      <alignment horizontal="center"/>
      <protection locked="0"/>
    </xf>
    <xf numFmtId="0" fontId="13" fillId="0" borderId="0" xfId="0" applyFont="1" applyAlignment="1">
      <alignment horizontal="left" indent="1"/>
    </xf>
    <xf numFmtId="0" fontId="10" fillId="0" borderId="0" xfId="0" applyFont="1" applyAlignment="1">
      <alignment horizontal="left" wrapText="1" indent="1"/>
    </xf>
    <xf numFmtId="0" fontId="0" fillId="0" borderId="19" xfId="0" applyBorder="1" applyAlignment="1" applyProtection="1">
      <alignment horizontal="left"/>
      <protection locked="0"/>
    </xf>
    <xf numFmtId="0" fontId="4" fillId="0" borderId="20" xfId="0" applyFont="1" applyBorder="1" applyAlignment="1">
      <alignment horizontal="left" indent="1"/>
    </xf>
    <xf numFmtId="2" fontId="16" fillId="0" borderId="25" xfId="0" applyNumberFormat="1" applyFont="1" applyBorder="1" applyAlignment="1">
      <alignment horizontal="right" indent="1"/>
    </xf>
    <xf numFmtId="2" fontId="16" fillId="0" borderId="29" xfId="0" applyNumberFormat="1" applyFont="1" applyBorder="1" applyAlignment="1">
      <alignment horizontal="right" indent="1"/>
    </xf>
    <xf numFmtId="0" fontId="17" fillId="0" borderId="0" xfId="0" applyFont="1" applyAlignment="1">
      <alignment horizontal="center"/>
    </xf>
    <xf numFmtId="2" fontId="18" fillId="0" borderId="23" xfId="0" applyNumberFormat="1" applyFont="1" applyBorder="1" applyAlignment="1">
      <alignment horizontal="center"/>
    </xf>
    <xf numFmtId="2" fontId="18" fillId="0" borderId="30" xfId="0" applyNumberFormat="1" applyFont="1" applyBorder="1" applyAlignment="1">
      <alignment horizontal="center"/>
    </xf>
    <xf numFmtId="0" fontId="20" fillId="3" borderId="0" xfId="0" applyFont="1" applyFill="1" applyAlignment="1" applyProtection="1">
      <alignment horizontal="left"/>
      <protection locked="0"/>
    </xf>
    <xf numFmtId="0" fontId="0" fillId="0" borderId="26" xfId="0" applyBorder="1" applyAlignment="1" applyProtection="1">
      <alignment horizontal="left"/>
      <protection locked="0"/>
    </xf>
    <xf numFmtId="0" fontId="3" fillId="2" borderId="0" xfId="0" applyFont="1" applyFill="1" applyAlignment="1">
      <alignment horizontal="left" indent="1"/>
    </xf>
    <xf numFmtId="0" fontId="20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left" indent="1"/>
      <protection locked="0"/>
    </xf>
    <xf numFmtId="0" fontId="4" fillId="0" borderId="28" xfId="0" applyFont="1" applyBorder="1" applyAlignment="1" applyProtection="1">
      <alignment horizontal="left" indent="1"/>
      <protection locked="0"/>
    </xf>
    <xf numFmtId="0" fontId="4" fillId="0" borderId="17" xfId="0" applyFont="1" applyBorder="1" applyAlignment="1">
      <alignment horizontal="left" indent="1"/>
    </xf>
    <xf numFmtId="2" fontId="16" fillId="0" borderId="18" xfId="0" applyNumberFormat="1" applyFont="1" applyBorder="1" applyAlignment="1">
      <alignment horizontal="right" indent="1"/>
    </xf>
    <xf numFmtId="2" fontId="16" fillId="0" borderId="32" xfId="0" applyNumberFormat="1" applyFont="1" applyBorder="1" applyAlignment="1">
      <alignment horizontal="right" indent="1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2AFB8-C589-4ACF-8AA7-FE661589FBDE}">
  <sheetPr>
    <pageSetUpPr fitToPage="1"/>
  </sheetPr>
  <dimension ref="A1:W53"/>
  <sheetViews>
    <sheetView tabSelected="1" workbookViewId="0">
      <selection activeCell="G9" sqref="G9"/>
    </sheetView>
  </sheetViews>
  <sheetFormatPr baseColWidth="10" defaultRowHeight="15" x14ac:dyDescent="0.25"/>
  <cols>
    <col min="1" max="1" width="3.7109375" customWidth="1"/>
    <col min="2" max="2" width="20.7109375" customWidth="1"/>
    <col min="3" max="3" width="17.7109375" customWidth="1"/>
    <col min="4" max="4" width="9.7109375" customWidth="1"/>
    <col min="5" max="5" width="12" bestFit="1" customWidth="1"/>
    <col min="6" max="6" width="16.7109375" customWidth="1"/>
    <col min="7" max="7" width="6.7109375" customWidth="1"/>
    <col min="8" max="8" width="5.7109375" customWidth="1"/>
    <col min="9" max="9" width="5.7109375" style="10" customWidth="1"/>
    <col min="10" max="10" width="6.7109375" hidden="1" customWidth="1"/>
    <col min="11" max="11" width="5.7109375" customWidth="1"/>
    <col min="12" max="12" width="6.7109375" hidden="1" customWidth="1"/>
    <col min="13" max="13" width="5.7109375" customWidth="1"/>
    <col min="14" max="14" width="6.7109375" hidden="1" customWidth="1"/>
    <col min="15" max="15" width="5.7109375" customWidth="1"/>
    <col min="16" max="16" width="6.7109375" hidden="1" customWidth="1"/>
    <col min="17" max="17" width="5.7109375" customWidth="1"/>
    <col min="18" max="18" width="6.7109375" hidden="1" customWidth="1"/>
    <col min="19" max="19" width="5.7109375" customWidth="1"/>
    <col min="20" max="20" width="6.7109375" hidden="1" customWidth="1"/>
    <col min="21" max="21" width="5.7109375" customWidth="1"/>
    <col min="22" max="22" width="6.7109375" hidden="1" customWidth="1"/>
    <col min="23" max="23" width="7.7109375" customWidth="1"/>
  </cols>
  <sheetData>
    <row r="1" spans="1:23" ht="20.25" x14ac:dyDescent="0.3">
      <c r="A1" s="74" t="s">
        <v>9</v>
      </c>
      <c r="B1" s="74"/>
      <c r="C1" s="74"/>
      <c r="D1" s="83" t="s">
        <v>54</v>
      </c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</row>
    <row r="2" spans="1:23" ht="20.100000000000001" customHeight="1" x14ac:dyDescent="0.25">
      <c r="A2" s="64" t="s">
        <v>10</v>
      </c>
      <c r="B2" s="64"/>
      <c r="C2" s="84"/>
      <c r="D2" s="84"/>
      <c r="E2" s="84"/>
      <c r="F2" s="84"/>
      <c r="G2" t="s">
        <v>13</v>
      </c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</row>
    <row r="3" spans="1:23" ht="20.100000000000001" customHeight="1" x14ac:dyDescent="0.25">
      <c r="A3" s="85" t="s">
        <v>14</v>
      </c>
      <c r="B3" s="85"/>
      <c r="C3" s="84"/>
      <c r="D3" s="84"/>
      <c r="E3" s="84"/>
      <c r="F3" s="84"/>
      <c r="G3" s="52" t="s">
        <v>40</v>
      </c>
      <c r="H3" s="52"/>
      <c r="I3" s="53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</row>
    <row r="4" spans="1:23" ht="20.100000000000001" customHeight="1" x14ac:dyDescent="0.25">
      <c r="A4" s="64" t="s">
        <v>11</v>
      </c>
      <c r="B4" s="64"/>
      <c r="C4" s="84"/>
      <c r="D4" s="84"/>
      <c r="E4" s="84"/>
      <c r="F4" s="84"/>
      <c r="G4" t="s">
        <v>16</v>
      </c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</row>
    <row r="5" spans="1:23" ht="20.100000000000001" customHeight="1" x14ac:dyDescent="0.25">
      <c r="A5" s="64" t="s">
        <v>12</v>
      </c>
      <c r="B5" s="64"/>
      <c r="C5" s="84"/>
      <c r="D5" s="84"/>
      <c r="E5" s="84"/>
      <c r="F5" s="84"/>
      <c r="G5" t="s">
        <v>17</v>
      </c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</row>
    <row r="6" spans="1:23" ht="20.100000000000001" customHeight="1" x14ac:dyDescent="0.25">
      <c r="A6" s="64" t="s">
        <v>15</v>
      </c>
      <c r="B6" s="64"/>
      <c r="C6" s="84"/>
      <c r="D6" s="84"/>
      <c r="E6" s="84"/>
      <c r="F6" s="84"/>
      <c r="G6" t="s">
        <v>42</v>
      </c>
      <c r="I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</row>
    <row r="7" spans="1:23" ht="8.1" customHeight="1" thickBot="1" x14ac:dyDescent="0.3"/>
    <row r="8" spans="1:23" ht="99.95" customHeight="1" thickBot="1" x14ac:dyDescent="0.3">
      <c r="A8" s="11" t="s">
        <v>0</v>
      </c>
      <c r="B8" s="12" t="s">
        <v>4</v>
      </c>
      <c r="C8" s="12" t="s">
        <v>3</v>
      </c>
      <c r="D8" s="13" t="s">
        <v>8</v>
      </c>
      <c r="E8" s="13" t="s">
        <v>1</v>
      </c>
      <c r="F8" s="12" t="s">
        <v>2</v>
      </c>
      <c r="G8" s="13" t="s">
        <v>5</v>
      </c>
      <c r="H8" s="13" t="s">
        <v>6</v>
      </c>
      <c r="I8" s="14" t="s">
        <v>41</v>
      </c>
      <c r="J8" s="13"/>
      <c r="K8" s="14" t="s">
        <v>46</v>
      </c>
      <c r="L8" s="13"/>
      <c r="M8" s="14" t="s">
        <v>47</v>
      </c>
      <c r="N8" s="13"/>
      <c r="O8" s="14" t="s">
        <v>48</v>
      </c>
      <c r="P8" s="13"/>
      <c r="Q8" s="14" t="s">
        <v>49</v>
      </c>
      <c r="R8" s="13"/>
      <c r="S8" s="14" t="s">
        <v>52</v>
      </c>
      <c r="T8" s="13"/>
      <c r="U8" s="14" t="s">
        <v>53</v>
      </c>
      <c r="V8" s="13"/>
      <c r="W8" s="15" t="s">
        <v>7</v>
      </c>
    </row>
    <row r="9" spans="1:23" ht="21" customHeight="1" x14ac:dyDescent="0.25">
      <c r="A9" s="16">
        <v>1</v>
      </c>
      <c r="B9" s="1"/>
      <c r="C9" s="1"/>
      <c r="D9" s="1"/>
      <c r="E9" s="1"/>
      <c r="F9" s="1"/>
      <c r="G9" s="1"/>
      <c r="H9" s="17">
        <v>1</v>
      </c>
      <c r="I9" s="1"/>
      <c r="J9" s="18">
        <v>7</v>
      </c>
      <c r="K9" s="1"/>
      <c r="L9" s="18">
        <v>18</v>
      </c>
      <c r="M9" s="7"/>
      <c r="N9" s="18">
        <v>22</v>
      </c>
      <c r="O9" s="7"/>
      <c r="P9" s="18">
        <v>20</v>
      </c>
      <c r="Q9" s="7"/>
      <c r="R9" s="18">
        <v>25</v>
      </c>
      <c r="S9" s="7"/>
      <c r="T9" s="18">
        <v>9</v>
      </c>
      <c r="U9" s="7"/>
      <c r="V9" s="18">
        <v>10</v>
      </c>
      <c r="W9" s="19">
        <f>SUM(I9*J9+K9*L9+M9*N9+O9*P9+Q9*R9+S9*T9+U9*V9)</f>
        <v>0</v>
      </c>
    </row>
    <row r="10" spans="1:23" ht="21" customHeight="1" x14ac:dyDescent="0.25">
      <c r="A10" s="20">
        <v>2</v>
      </c>
      <c r="B10" s="2"/>
      <c r="C10" s="2"/>
      <c r="D10" s="2"/>
      <c r="E10" s="2"/>
      <c r="F10" s="2"/>
      <c r="G10" s="2"/>
      <c r="H10" s="21">
        <v>1</v>
      </c>
      <c r="I10" s="2"/>
      <c r="J10" s="22">
        <v>7</v>
      </c>
      <c r="K10" s="2"/>
      <c r="L10" s="22">
        <v>18</v>
      </c>
      <c r="M10" s="8"/>
      <c r="N10" s="22">
        <v>22</v>
      </c>
      <c r="O10" s="8"/>
      <c r="P10" s="22">
        <v>20</v>
      </c>
      <c r="Q10" s="8"/>
      <c r="R10" s="22">
        <v>25</v>
      </c>
      <c r="S10" s="8"/>
      <c r="T10" s="22">
        <v>9</v>
      </c>
      <c r="U10" s="8"/>
      <c r="V10" s="22">
        <v>10</v>
      </c>
      <c r="W10" s="23">
        <f t="shared" ref="W10:W22" si="0">SUM(I10*J10+K10*L10+M10*N10+O10*P10+Q10*R10+S10*T10+U10*V10)</f>
        <v>0</v>
      </c>
    </row>
    <row r="11" spans="1:23" ht="21" customHeight="1" thickBot="1" x14ac:dyDescent="0.3">
      <c r="A11" s="24">
        <v>3</v>
      </c>
      <c r="B11" s="3"/>
      <c r="C11" s="3"/>
      <c r="D11" s="3"/>
      <c r="E11" s="3"/>
      <c r="F11" s="3"/>
      <c r="G11" s="3"/>
      <c r="H11" s="25">
        <v>1</v>
      </c>
      <c r="I11" s="3"/>
      <c r="J11" s="26">
        <v>7</v>
      </c>
      <c r="K11" s="3"/>
      <c r="L11" s="26">
        <v>18</v>
      </c>
      <c r="M11" s="9"/>
      <c r="N11" s="26">
        <v>22</v>
      </c>
      <c r="O11" s="9"/>
      <c r="P11" s="26">
        <v>20</v>
      </c>
      <c r="Q11" s="9"/>
      <c r="R11" s="26">
        <v>25</v>
      </c>
      <c r="S11" s="9"/>
      <c r="T11" s="26">
        <v>9</v>
      </c>
      <c r="U11" s="9"/>
      <c r="V11" s="26">
        <v>10</v>
      </c>
      <c r="W11" s="27">
        <f t="shared" si="0"/>
        <v>0</v>
      </c>
    </row>
    <row r="12" spans="1:23" ht="21" customHeight="1" x14ac:dyDescent="0.25">
      <c r="A12" s="16">
        <v>1</v>
      </c>
      <c r="B12" s="1"/>
      <c r="C12" s="1"/>
      <c r="D12" s="1"/>
      <c r="E12" s="1"/>
      <c r="F12" s="1"/>
      <c r="G12" s="1"/>
      <c r="H12" s="17">
        <v>2</v>
      </c>
      <c r="I12" s="1"/>
      <c r="J12" s="18">
        <v>7</v>
      </c>
      <c r="K12" s="1"/>
      <c r="L12" s="18">
        <v>18</v>
      </c>
      <c r="M12" s="7"/>
      <c r="N12" s="18">
        <v>22</v>
      </c>
      <c r="O12" s="7"/>
      <c r="P12" s="18">
        <v>20</v>
      </c>
      <c r="Q12" s="7"/>
      <c r="R12" s="18">
        <v>25</v>
      </c>
      <c r="S12" s="7"/>
      <c r="T12" s="18">
        <v>9</v>
      </c>
      <c r="U12" s="7"/>
      <c r="V12" s="18">
        <v>10</v>
      </c>
      <c r="W12" s="19">
        <f>SUM(I12*J12+K12*L12+M12*N12+O12*P12+Q12*R12+S12*T12+U12*V12)</f>
        <v>0</v>
      </c>
    </row>
    <row r="13" spans="1:23" ht="21" customHeight="1" x14ac:dyDescent="0.25">
      <c r="A13" s="20">
        <v>2</v>
      </c>
      <c r="B13" s="2"/>
      <c r="C13" s="2"/>
      <c r="D13" s="2"/>
      <c r="E13" s="2"/>
      <c r="F13" s="2"/>
      <c r="G13" s="2"/>
      <c r="H13" s="21">
        <v>2</v>
      </c>
      <c r="I13" s="2"/>
      <c r="J13" s="22">
        <v>7</v>
      </c>
      <c r="K13" s="2"/>
      <c r="L13" s="22">
        <v>18</v>
      </c>
      <c r="M13" s="8"/>
      <c r="N13" s="22">
        <v>22</v>
      </c>
      <c r="O13" s="8"/>
      <c r="P13" s="22">
        <v>20</v>
      </c>
      <c r="Q13" s="8"/>
      <c r="R13" s="22">
        <v>25</v>
      </c>
      <c r="S13" s="8"/>
      <c r="T13" s="22">
        <v>9</v>
      </c>
      <c r="U13" s="8"/>
      <c r="V13" s="22">
        <v>10</v>
      </c>
      <c r="W13" s="23">
        <f>SUM(I13*J13+K13*L13+M13*N13+O13*P13+Q13*R13+S13*T13+U13*V13)</f>
        <v>0</v>
      </c>
    </row>
    <row r="14" spans="1:23" ht="21" customHeight="1" thickBot="1" x14ac:dyDescent="0.3">
      <c r="A14" s="24">
        <v>3</v>
      </c>
      <c r="B14" s="3"/>
      <c r="C14" s="3"/>
      <c r="D14" s="3"/>
      <c r="E14" s="3"/>
      <c r="F14" s="3"/>
      <c r="G14" s="3"/>
      <c r="H14" s="25">
        <v>2</v>
      </c>
      <c r="I14" s="3"/>
      <c r="J14" s="26">
        <v>7</v>
      </c>
      <c r="K14" s="3"/>
      <c r="L14" s="26">
        <v>18</v>
      </c>
      <c r="M14" s="9"/>
      <c r="N14" s="26">
        <v>22</v>
      </c>
      <c r="O14" s="9"/>
      <c r="P14" s="26">
        <v>20</v>
      </c>
      <c r="Q14" s="9"/>
      <c r="R14" s="26">
        <v>25</v>
      </c>
      <c r="S14" s="9"/>
      <c r="T14" s="26">
        <v>9</v>
      </c>
      <c r="U14" s="9"/>
      <c r="V14" s="26">
        <v>10</v>
      </c>
      <c r="W14" s="27">
        <f>SUM(I14*J14+K14*L14+M14*N14+O14*P14+Q14*R14+S14*T14+U14*V14)</f>
        <v>0</v>
      </c>
    </row>
    <row r="15" spans="1:23" ht="21" customHeight="1" x14ac:dyDescent="0.25">
      <c r="A15" s="16">
        <v>1</v>
      </c>
      <c r="B15" s="1"/>
      <c r="C15" s="1"/>
      <c r="D15" s="1"/>
      <c r="E15" s="1"/>
      <c r="F15" s="1"/>
      <c r="G15" s="1"/>
      <c r="H15" s="17">
        <v>3</v>
      </c>
      <c r="I15" s="1"/>
      <c r="J15" s="18">
        <v>7</v>
      </c>
      <c r="K15" s="1"/>
      <c r="L15" s="18">
        <v>18</v>
      </c>
      <c r="M15" s="7"/>
      <c r="N15" s="18">
        <v>22</v>
      </c>
      <c r="O15" s="7"/>
      <c r="P15" s="18">
        <v>20</v>
      </c>
      <c r="Q15" s="7"/>
      <c r="R15" s="18">
        <v>25</v>
      </c>
      <c r="S15" s="7"/>
      <c r="T15" s="18">
        <v>9</v>
      </c>
      <c r="U15" s="7"/>
      <c r="V15" s="18">
        <v>10</v>
      </c>
      <c r="W15" s="19">
        <f t="shared" si="0"/>
        <v>0</v>
      </c>
    </row>
    <row r="16" spans="1:23" ht="21" customHeight="1" x14ac:dyDescent="0.25">
      <c r="A16" s="20">
        <v>2</v>
      </c>
      <c r="B16" s="2"/>
      <c r="C16" s="2"/>
      <c r="D16" s="2"/>
      <c r="E16" s="2"/>
      <c r="F16" s="2"/>
      <c r="G16" s="2"/>
      <c r="H16" s="21">
        <v>3</v>
      </c>
      <c r="I16" s="2"/>
      <c r="J16" s="22">
        <v>7</v>
      </c>
      <c r="K16" s="2"/>
      <c r="L16" s="22">
        <v>18</v>
      </c>
      <c r="M16" s="8"/>
      <c r="N16" s="22">
        <v>22</v>
      </c>
      <c r="O16" s="8"/>
      <c r="P16" s="22">
        <v>20</v>
      </c>
      <c r="Q16" s="8"/>
      <c r="R16" s="22">
        <v>25</v>
      </c>
      <c r="S16" s="8"/>
      <c r="T16" s="22">
        <v>9</v>
      </c>
      <c r="U16" s="8"/>
      <c r="V16" s="22">
        <v>10</v>
      </c>
      <c r="W16" s="23">
        <f t="shared" si="0"/>
        <v>0</v>
      </c>
    </row>
    <row r="17" spans="1:23" ht="21" customHeight="1" thickBot="1" x14ac:dyDescent="0.3">
      <c r="A17" s="24">
        <v>3</v>
      </c>
      <c r="B17" s="3"/>
      <c r="C17" s="3"/>
      <c r="D17" s="3"/>
      <c r="E17" s="3"/>
      <c r="F17" s="3"/>
      <c r="G17" s="3"/>
      <c r="H17" s="25">
        <v>3</v>
      </c>
      <c r="I17" s="3"/>
      <c r="J17" s="26">
        <v>7</v>
      </c>
      <c r="K17" s="3"/>
      <c r="L17" s="26">
        <v>18</v>
      </c>
      <c r="M17" s="9"/>
      <c r="N17" s="26">
        <v>22</v>
      </c>
      <c r="O17" s="9"/>
      <c r="P17" s="26">
        <v>20</v>
      </c>
      <c r="Q17" s="9"/>
      <c r="R17" s="26">
        <v>25</v>
      </c>
      <c r="S17" s="9"/>
      <c r="T17" s="26">
        <v>9</v>
      </c>
      <c r="U17" s="9"/>
      <c r="V17" s="26">
        <v>10</v>
      </c>
      <c r="W17" s="28">
        <f t="shared" si="0"/>
        <v>0</v>
      </c>
    </row>
    <row r="18" spans="1:23" ht="21" customHeight="1" x14ac:dyDescent="0.25">
      <c r="A18" s="20">
        <v>1</v>
      </c>
      <c r="B18" s="2"/>
      <c r="C18" s="2"/>
      <c r="D18" s="2"/>
      <c r="E18" s="2"/>
      <c r="F18" s="2"/>
      <c r="G18" s="2"/>
      <c r="H18" s="21" t="s">
        <v>18</v>
      </c>
      <c r="I18" s="2"/>
      <c r="J18" s="22">
        <v>7</v>
      </c>
      <c r="K18" s="2"/>
      <c r="L18" s="22">
        <v>18</v>
      </c>
      <c r="M18" s="8"/>
      <c r="N18" s="22">
        <v>22</v>
      </c>
      <c r="O18" s="8"/>
      <c r="P18" s="18">
        <v>20</v>
      </c>
      <c r="Q18" s="8"/>
      <c r="R18" s="18">
        <v>25</v>
      </c>
      <c r="S18" s="8"/>
      <c r="T18" s="18">
        <v>9</v>
      </c>
      <c r="U18" s="8"/>
      <c r="V18" s="18">
        <v>10</v>
      </c>
      <c r="W18" s="27">
        <f t="shared" si="0"/>
        <v>0</v>
      </c>
    </row>
    <row r="19" spans="1:23" ht="21" customHeight="1" x14ac:dyDescent="0.25">
      <c r="A19" s="20">
        <v>2</v>
      </c>
      <c r="B19" s="2"/>
      <c r="C19" s="2"/>
      <c r="D19" s="2"/>
      <c r="E19" s="2"/>
      <c r="F19" s="2"/>
      <c r="G19" s="2"/>
      <c r="H19" s="21" t="s">
        <v>18</v>
      </c>
      <c r="I19" s="2"/>
      <c r="J19" s="22">
        <v>7</v>
      </c>
      <c r="K19" s="2"/>
      <c r="L19" s="22">
        <v>18</v>
      </c>
      <c r="M19" s="8"/>
      <c r="N19" s="22">
        <v>22</v>
      </c>
      <c r="O19" s="8"/>
      <c r="P19" s="22">
        <v>20</v>
      </c>
      <c r="Q19" s="8"/>
      <c r="R19" s="22">
        <v>25</v>
      </c>
      <c r="S19" s="8"/>
      <c r="T19" s="22">
        <v>9</v>
      </c>
      <c r="U19" s="8"/>
      <c r="V19" s="22">
        <v>10</v>
      </c>
      <c r="W19" s="23">
        <f t="shared" si="0"/>
        <v>0</v>
      </c>
    </row>
    <row r="20" spans="1:23" ht="21" customHeight="1" x14ac:dyDescent="0.25">
      <c r="A20" s="20">
        <v>3</v>
      </c>
      <c r="B20" s="2"/>
      <c r="C20" s="2"/>
      <c r="D20" s="2"/>
      <c r="E20" s="2"/>
      <c r="F20" s="2"/>
      <c r="G20" s="2"/>
      <c r="H20" s="21" t="s">
        <v>18</v>
      </c>
      <c r="I20" s="2"/>
      <c r="J20" s="22">
        <v>7</v>
      </c>
      <c r="K20" s="2"/>
      <c r="L20" s="22">
        <v>18</v>
      </c>
      <c r="M20" s="8"/>
      <c r="N20" s="22">
        <v>22</v>
      </c>
      <c r="O20" s="8"/>
      <c r="P20" s="22">
        <v>20</v>
      </c>
      <c r="Q20" s="8"/>
      <c r="R20" s="22">
        <v>25</v>
      </c>
      <c r="S20" s="8"/>
      <c r="T20" s="22">
        <v>9</v>
      </c>
      <c r="U20" s="8"/>
      <c r="V20" s="22">
        <v>10</v>
      </c>
      <c r="W20" s="23">
        <f t="shared" si="0"/>
        <v>0</v>
      </c>
    </row>
    <row r="21" spans="1:23" ht="21" customHeight="1" x14ac:dyDescent="0.25">
      <c r="A21" s="20">
        <v>4</v>
      </c>
      <c r="B21" s="2"/>
      <c r="C21" s="2"/>
      <c r="D21" s="2"/>
      <c r="E21" s="2"/>
      <c r="F21" s="2"/>
      <c r="G21" s="2"/>
      <c r="H21" s="21" t="s">
        <v>18</v>
      </c>
      <c r="I21" s="2"/>
      <c r="J21" s="22">
        <v>7</v>
      </c>
      <c r="K21" s="2"/>
      <c r="L21" s="22">
        <v>18</v>
      </c>
      <c r="M21" s="8"/>
      <c r="N21" s="22">
        <v>22</v>
      </c>
      <c r="O21" s="8"/>
      <c r="P21" s="22">
        <v>20</v>
      </c>
      <c r="Q21" s="8"/>
      <c r="R21" s="22">
        <v>25</v>
      </c>
      <c r="S21" s="8"/>
      <c r="T21" s="22">
        <v>9</v>
      </c>
      <c r="U21" s="8"/>
      <c r="V21" s="22">
        <v>10</v>
      </c>
      <c r="W21" s="23">
        <f t="shared" si="0"/>
        <v>0</v>
      </c>
    </row>
    <row r="22" spans="1:23" ht="21" customHeight="1" thickBot="1" x14ac:dyDescent="0.3">
      <c r="A22" s="24">
        <v>5</v>
      </c>
      <c r="B22" s="3"/>
      <c r="C22" s="3"/>
      <c r="D22" s="3"/>
      <c r="E22" s="3"/>
      <c r="F22" s="3"/>
      <c r="G22" s="3"/>
      <c r="H22" s="25" t="s">
        <v>18</v>
      </c>
      <c r="I22" s="3"/>
      <c r="J22" s="26">
        <v>7</v>
      </c>
      <c r="K22" s="3"/>
      <c r="L22" s="26">
        <v>18</v>
      </c>
      <c r="M22" s="9"/>
      <c r="N22" s="26">
        <v>22</v>
      </c>
      <c r="O22" s="9"/>
      <c r="P22" s="26">
        <v>20</v>
      </c>
      <c r="Q22" s="9"/>
      <c r="R22" s="26">
        <v>25</v>
      </c>
      <c r="S22" s="9"/>
      <c r="T22" s="26">
        <v>9</v>
      </c>
      <c r="U22" s="9"/>
      <c r="V22" s="26">
        <v>10</v>
      </c>
      <c r="W22" s="28">
        <f t="shared" si="0"/>
        <v>0</v>
      </c>
    </row>
    <row r="23" spans="1:23" x14ac:dyDescent="0.25">
      <c r="A23" s="72" t="s">
        <v>35</v>
      </c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</row>
    <row r="25" spans="1:23" ht="20.100000000000001" customHeight="1" x14ac:dyDescent="0.25">
      <c r="A25" s="64" t="s">
        <v>19</v>
      </c>
      <c r="B25" s="64"/>
      <c r="C25" s="73"/>
      <c r="D25" s="73"/>
      <c r="E25" s="73"/>
      <c r="F25" t="s">
        <v>20</v>
      </c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</row>
    <row r="26" spans="1:23" ht="20.100000000000001" customHeight="1" x14ac:dyDescent="0.25">
      <c r="A26" s="56"/>
      <c r="B26" s="56"/>
      <c r="C26" s="57"/>
      <c r="D26" s="57"/>
      <c r="E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</row>
    <row r="28" spans="1:23" ht="20.25" x14ac:dyDescent="0.3">
      <c r="A28" s="74" t="s">
        <v>9</v>
      </c>
      <c r="B28" s="74"/>
      <c r="C28" s="74"/>
      <c r="D28" s="86" t="s">
        <v>55</v>
      </c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</row>
    <row r="29" spans="1:23" ht="15" customHeight="1" x14ac:dyDescent="0.25"/>
    <row r="30" spans="1:23" ht="24.95" customHeight="1" x14ac:dyDescent="0.25">
      <c r="A30" s="87" t="s">
        <v>58</v>
      </c>
      <c r="B30" s="87"/>
      <c r="C30" s="87"/>
      <c r="D30" s="88"/>
      <c r="E30" s="4"/>
      <c r="F30" s="89" t="s">
        <v>22</v>
      </c>
      <c r="G30" s="89"/>
      <c r="H30" s="29" t="s">
        <v>44</v>
      </c>
      <c r="I30" s="29"/>
      <c r="J30" s="30">
        <v>7</v>
      </c>
      <c r="K30" s="31"/>
      <c r="L30" s="32"/>
      <c r="M30" s="31" t="s">
        <v>23</v>
      </c>
      <c r="N30" s="33"/>
      <c r="O30" s="90">
        <f>SUM(E30*J30)</f>
        <v>0</v>
      </c>
      <c r="P30" s="90"/>
      <c r="Q30" s="91"/>
      <c r="R30" s="34"/>
      <c r="S30" s="34"/>
    </row>
    <row r="31" spans="1:23" ht="24.95" customHeight="1" x14ac:dyDescent="0.3">
      <c r="A31" s="68" t="s">
        <v>9</v>
      </c>
      <c r="B31" s="68"/>
      <c r="C31" s="68"/>
      <c r="D31" s="69"/>
      <c r="E31" s="5"/>
      <c r="F31" s="65" t="s">
        <v>21</v>
      </c>
      <c r="G31" s="65"/>
      <c r="H31" s="35" t="s">
        <v>43</v>
      </c>
      <c r="I31" s="35"/>
      <c r="J31" s="36">
        <v>30</v>
      </c>
      <c r="K31" s="37"/>
      <c r="M31" s="37" t="s">
        <v>23</v>
      </c>
      <c r="N31" s="38"/>
      <c r="O31" s="70">
        <f t="shared" ref="O31:O37" si="1">SUM(E31*J31)</f>
        <v>0</v>
      </c>
      <c r="P31" s="70"/>
      <c r="Q31" s="71"/>
      <c r="S31" s="34"/>
    </row>
    <row r="32" spans="1:23" ht="24.95" customHeight="1" x14ac:dyDescent="0.3">
      <c r="A32" s="68" t="s">
        <v>27</v>
      </c>
      <c r="B32" s="68"/>
      <c r="C32" s="68"/>
      <c r="D32" s="69"/>
      <c r="E32" s="5"/>
      <c r="F32" s="65" t="s">
        <v>29</v>
      </c>
      <c r="G32" s="65"/>
      <c r="H32" s="35" t="s">
        <v>33</v>
      </c>
      <c r="I32" s="35"/>
      <c r="J32" s="36">
        <v>18</v>
      </c>
      <c r="K32" s="37"/>
      <c r="M32" s="37" t="s">
        <v>23</v>
      </c>
      <c r="N32" s="38"/>
      <c r="O32" s="66">
        <f t="shared" si="1"/>
        <v>0</v>
      </c>
      <c r="P32" s="66"/>
      <c r="Q32" s="67"/>
      <c r="S32" s="34"/>
    </row>
    <row r="33" spans="1:19" ht="24.95" customHeight="1" x14ac:dyDescent="0.3">
      <c r="A33" s="68" t="s">
        <v>28</v>
      </c>
      <c r="B33" s="68"/>
      <c r="C33" s="68"/>
      <c r="D33" s="69"/>
      <c r="E33" s="5"/>
      <c r="F33" s="65" t="s">
        <v>30</v>
      </c>
      <c r="G33" s="65"/>
      <c r="H33" s="35" t="s">
        <v>45</v>
      </c>
      <c r="I33" s="35"/>
      <c r="J33" s="36">
        <v>22</v>
      </c>
      <c r="K33" s="37"/>
      <c r="M33" s="37" t="s">
        <v>23</v>
      </c>
      <c r="N33" s="38"/>
      <c r="O33" s="66">
        <f t="shared" si="1"/>
        <v>0</v>
      </c>
      <c r="P33" s="66"/>
      <c r="Q33" s="67"/>
      <c r="S33" s="34"/>
    </row>
    <row r="34" spans="1:19" ht="24.95" customHeight="1" x14ac:dyDescent="0.3">
      <c r="A34" s="68" t="s">
        <v>36</v>
      </c>
      <c r="B34" s="68"/>
      <c r="C34" s="68"/>
      <c r="D34" s="69"/>
      <c r="E34" s="5"/>
      <c r="F34" s="65" t="s">
        <v>31</v>
      </c>
      <c r="G34" s="65"/>
      <c r="H34" s="35" t="s">
        <v>38</v>
      </c>
      <c r="I34" s="35"/>
      <c r="J34" s="36">
        <v>20</v>
      </c>
      <c r="K34" s="37"/>
      <c r="M34" s="37" t="s">
        <v>23</v>
      </c>
      <c r="N34" s="38"/>
      <c r="O34" s="66">
        <f t="shared" si="1"/>
        <v>0</v>
      </c>
      <c r="P34" s="66"/>
      <c r="Q34" s="67"/>
      <c r="S34" s="34"/>
    </row>
    <row r="35" spans="1:19" ht="24.95" customHeight="1" x14ac:dyDescent="0.3">
      <c r="A35" s="68" t="s">
        <v>59</v>
      </c>
      <c r="B35" s="68"/>
      <c r="C35" s="68"/>
      <c r="D35" s="69"/>
      <c r="E35" s="5"/>
      <c r="F35" s="65" t="s">
        <v>32</v>
      </c>
      <c r="G35" s="65"/>
      <c r="H35" s="35" t="s">
        <v>39</v>
      </c>
      <c r="I35" s="35"/>
      <c r="J35" s="36">
        <v>25</v>
      </c>
      <c r="K35" s="37"/>
      <c r="M35" s="37" t="s">
        <v>23</v>
      </c>
      <c r="N35" s="38"/>
      <c r="O35" s="66">
        <f t="shared" si="1"/>
        <v>0</v>
      </c>
      <c r="P35" s="66"/>
      <c r="Q35" s="67"/>
      <c r="S35" s="34"/>
    </row>
    <row r="36" spans="1:19" ht="24.95" customHeight="1" x14ac:dyDescent="0.3">
      <c r="A36" s="39"/>
      <c r="B36" s="39"/>
      <c r="C36" s="39"/>
      <c r="D36" s="39"/>
      <c r="E36" s="5"/>
      <c r="F36" s="65" t="s">
        <v>50</v>
      </c>
      <c r="G36" s="65" t="s">
        <v>34</v>
      </c>
      <c r="H36" s="35" t="s">
        <v>56</v>
      </c>
      <c r="I36" s="35"/>
      <c r="J36" s="36">
        <v>9</v>
      </c>
      <c r="K36" s="37"/>
      <c r="M36" s="37" t="s">
        <v>23</v>
      </c>
      <c r="N36" s="38"/>
      <c r="O36" s="66">
        <f t="shared" si="1"/>
        <v>0</v>
      </c>
      <c r="P36" s="66"/>
      <c r="Q36" s="67"/>
      <c r="S36" s="34"/>
    </row>
    <row r="37" spans="1:19" ht="24.95" customHeight="1" x14ac:dyDescent="0.25">
      <c r="E37" s="6"/>
      <c r="F37" s="77" t="s">
        <v>51</v>
      </c>
      <c r="G37" s="77"/>
      <c r="H37" s="40" t="s">
        <v>57</v>
      </c>
      <c r="I37" s="40"/>
      <c r="J37" s="41">
        <v>10</v>
      </c>
      <c r="K37" s="42"/>
      <c r="L37" s="43"/>
      <c r="M37" s="42" t="s">
        <v>23</v>
      </c>
      <c r="N37" s="51"/>
      <c r="O37" s="78">
        <f t="shared" si="1"/>
        <v>0</v>
      </c>
      <c r="P37" s="78"/>
      <c r="Q37" s="79"/>
      <c r="S37" s="34"/>
    </row>
    <row r="38" spans="1:19" ht="9.9499999999999993" customHeight="1" x14ac:dyDescent="0.25">
      <c r="K38" s="10"/>
      <c r="M38" s="44"/>
      <c r="O38" s="45"/>
      <c r="P38" s="45"/>
      <c r="Q38" s="46"/>
      <c r="S38" s="47"/>
    </row>
    <row r="39" spans="1:19" ht="24.95" customHeight="1" thickBot="1" x14ac:dyDescent="0.4">
      <c r="E39" s="80" t="s">
        <v>24</v>
      </c>
      <c r="F39" s="80"/>
      <c r="G39" s="80"/>
      <c r="H39" s="80"/>
      <c r="K39" s="10"/>
      <c r="L39" s="10"/>
      <c r="M39" s="49" t="s">
        <v>23</v>
      </c>
      <c r="N39" s="48"/>
      <c r="O39" s="81">
        <f>SUM(O30:Q38)</f>
        <v>0</v>
      </c>
      <c r="P39" s="81"/>
      <c r="Q39" s="82"/>
      <c r="S39" s="50"/>
    </row>
    <row r="40" spans="1:19" ht="20.100000000000001" customHeight="1" x14ac:dyDescent="0.25"/>
    <row r="41" spans="1:19" ht="34.5" customHeight="1" x14ac:dyDescent="0.3">
      <c r="A41" s="75" t="s">
        <v>60</v>
      </c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</row>
    <row r="42" spans="1:19" ht="15" customHeight="1" x14ac:dyDescent="0.25">
      <c r="A42" s="64"/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</row>
    <row r="43" spans="1:19" ht="15" customHeight="1" x14ac:dyDescent="0.25">
      <c r="A43" s="56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</row>
    <row r="44" spans="1:19" ht="15" customHeight="1" x14ac:dyDescent="0.25">
      <c r="A44" s="62"/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</row>
    <row r="45" spans="1:19" ht="24.95" customHeight="1" x14ac:dyDescent="0.35">
      <c r="A45" s="63" t="s">
        <v>37</v>
      </c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</row>
    <row r="46" spans="1:19" ht="9.9499999999999993" customHeight="1" x14ac:dyDescent="0.25">
      <c r="I46"/>
    </row>
    <row r="47" spans="1:19" ht="24.95" customHeight="1" x14ac:dyDescent="0.25">
      <c r="A47" s="58" t="s">
        <v>61</v>
      </c>
      <c r="B47" s="58"/>
      <c r="C47" s="58"/>
      <c r="D47" s="54"/>
      <c r="E47" s="54"/>
      <c r="F47" s="55"/>
      <c r="G47" s="59" t="s">
        <v>26</v>
      </c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</row>
    <row r="48" spans="1:19" ht="25.35" customHeight="1" x14ac:dyDescent="0.25">
      <c r="A48" s="58" t="s">
        <v>62</v>
      </c>
      <c r="B48" s="58"/>
      <c r="C48" s="58"/>
      <c r="D48" s="54"/>
      <c r="E48" s="54"/>
      <c r="F48" s="55"/>
      <c r="G48" s="59" t="s">
        <v>26</v>
      </c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</row>
    <row r="49" spans="1:19" ht="24.95" customHeight="1" x14ac:dyDescent="0.25">
      <c r="A49" s="58" t="s">
        <v>63</v>
      </c>
      <c r="B49" s="58"/>
      <c r="C49" s="58"/>
      <c r="D49" s="54"/>
      <c r="E49" s="54"/>
      <c r="F49" s="55"/>
      <c r="G49" s="59" t="s">
        <v>26</v>
      </c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</row>
    <row r="50" spans="1:19" ht="24.95" customHeight="1" x14ac:dyDescent="0.25">
      <c r="A50" s="58" t="s">
        <v>64</v>
      </c>
      <c r="B50" s="58"/>
      <c r="C50" s="58"/>
      <c r="D50" s="54"/>
      <c r="E50" s="54"/>
      <c r="F50" s="55"/>
      <c r="G50" s="59" t="s">
        <v>26</v>
      </c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</row>
    <row r="51" spans="1:19" ht="24.95" customHeight="1" x14ac:dyDescent="0.3">
      <c r="A51" s="60" t="s">
        <v>65</v>
      </c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</row>
    <row r="52" spans="1:19" ht="9.9499999999999993" customHeight="1" x14ac:dyDescent="0.25">
      <c r="I52"/>
    </row>
    <row r="53" spans="1:19" ht="24.95" customHeight="1" x14ac:dyDescent="0.3">
      <c r="A53" s="61" t="s">
        <v>25</v>
      </c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</row>
  </sheetData>
  <sheetProtection algorithmName="SHA-512" hashValue="t4pYEfoNyrWIb0ebut7euQ8LnQnN6DByQKgtfMNZ7wUbwM/lI0I73Sa19HSmQUAClMliAVvlHMxtS/nou9dySA==" saltValue="3DdZp4tCZ/FrQbQuPd2w0A==" spinCount="100000" sheet="1" objects="1" scenarios="1"/>
  <mergeCells count="61">
    <mergeCell ref="A3:B3"/>
    <mergeCell ref="C3:F3"/>
    <mergeCell ref="K3:W3"/>
    <mergeCell ref="C6:F6"/>
    <mergeCell ref="K6:W6"/>
    <mergeCell ref="A4:B4"/>
    <mergeCell ref="C4:F4"/>
    <mergeCell ref="K4:W4"/>
    <mergeCell ref="A5:B5"/>
    <mergeCell ref="C5:F5"/>
    <mergeCell ref="A1:C1"/>
    <mergeCell ref="D1:W1"/>
    <mergeCell ref="A2:B2"/>
    <mergeCell ref="C2:F2"/>
    <mergeCell ref="K2:W2"/>
    <mergeCell ref="K5:W5"/>
    <mergeCell ref="F37:G37"/>
    <mergeCell ref="A49:C49"/>
    <mergeCell ref="G49:S49"/>
    <mergeCell ref="O37:Q37"/>
    <mergeCell ref="E39:H39"/>
    <mergeCell ref="O39:Q39"/>
    <mergeCell ref="A42:S42"/>
    <mergeCell ref="F35:G35"/>
    <mergeCell ref="O35:Q35"/>
    <mergeCell ref="O34:Q34"/>
    <mergeCell ref="D28:W28"/>
    <mergeCell ref="A30:D30"/>
    <mergeCell ref="F30:G30"/>
    <mergeCell ref="O30:Q30"/>
    <mergeCell ref="A41:S41"/>
    <mergeCell ref="F36:G36"/>
    <mergeCell ref="O36:Q36"/>
    <mergeCell ref="A34:D34"/>
    <mergeCell ref="F34:G34"/>
    <mergeCell ref="A35:D35"/>
    <mergeCell ref="A6:B6"/>
    <mergeCell ref="F32:G32"/>
    <mergeCell ref="O32:Q32"/>
    <mergeCell ref="A33:D33"/>
    <mergeCell ref="F33:G33"/>
    <mergeCell ref="O33:Q33"/>
    <mergeCell ref="A31:D31"/>
    <mergeCell ref="F31:G31"/>
    <mergeCell ref="O31:Q31"/>
    <mergeCell ref="A32:D32"/>
    <mergeCell ref="A23:W23"/>
    <mergeCell ref="A25:B25"/>
    <mergeCell ref="C25:E25"/>
    <mergeCell ref="G25:W25"/>
    <mergeCell ref="A28:C28"/>
    <mergeCell ref="A50:C50"/>
    <mergeCell ref="G50:S50"/>
    <mergeCell ref="A51:S51"/>
    <mergeCell ref="A53:S53"/>
    <mergeCell ref="A44:S44"/>
    <mergeCell ref="A45:Q45"/>
    <mergeCell ref="A47:C47"/>
    <mergeCell ref="G47:S47"/>
    <mergeCell ref="A48:C48"/>
    <mergeCell ref="G48:S48"/>
  </mergeCells>
  <phoneticPr fontId="1" type="noConversion"/>
  <conditionalFormatting sqref="O30:Q39">
    <cfRule type="cellIs" dxfId="1" priority="1" stopIfTrue="1" operator="equal">
      <formula>0</formula>
    </cfRule>
  </conditionalFormatting>
  <conditionalFormatting sqref="W9:W22">
    <cfRule type="cellIs" dxfId="0" priority="2" stopIfTrue="1" operator="equal">
      <formula>0</formula>
    </cfRule>
  </conditionalFormatting>
  <pageMargins left="0.19685039370078741" right="0.19685039370078741" top="0.19685039370078741" bottom="0.19685039370078741" header="0" footer="0.11811023622047245"/>
  <pageSetup paperSize="9" scale="96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Pistolet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Bureau STV</dc:creator>
  <cp:lastModifiedBy>STV Versoix FiloU</cp:lastModifiedBy>
  <cp:lastPrinted>2026-02-07T13:59:49Z</cp:lastPrinted>
  <dcterms:created xsi:type="dcterms:W3CDTF">2016-03-16T16:40:38Z</dcterms:created>
  <dcterms:modified xsi:type="dcterms:W3CDTF">2026-03-08T10:57:30Z</dcterms:modified>
</cp:coreProperties>
</file>