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Bureau STV\kDrive2\Common documents\0 Nos documents STV Versoix\Actuel\0 Dossier Tir\1 Tirs de Printemps\2025\"/>
    </mc:Choice>
  </mc:AlternateContent>
  <xr:revisionPtr revIDLastSave="0" documentId="13_ncr:1_{127A296D-BD56-4E7C-BB24-08BB34C90111}" xr6:coauthVersionLast="47" xr6:coauthVersionMax="47" xr10:uidLastSave="{00000000-0000-0000-0000-000000000000}"/>
  <workbookProtection workbookAlgorithmName="SHA-512" workbookHashValue="4BF4aAZHEwQw6kVheOAiXqOQcE1YOx2LsLaDUxm7o9HmlSYM+brciozKlm1KMKgctAwrtQcC7+0cTzBjBV0TCA==" workbookSaltValue="TznOqcDPK3aBPRfFxU7Vbw==" workbookSpinCount="100000" lockStructure="1"/>
  <bookViews>
    <workbookView xWindow="-110" yWindow="-110" windowWidth="38620" windowHeight="21220" xr2:uid="{E2FCD923-99DD-4E26-B421-969A4AA9C537}"/>
  </bookViews>
  <sheets>
    <sheet name="300m" sheetId="2" r:id="rId1"/>
  </sheets>
  <calcPr calcId="181029"/>
</workbook>
</file>

<file path=xl/calcChain.xml><?xml version="1.0" encoding="utf-8"?>
<calcChain xmlns="http://schemas.openxmlformats.org/spreadsheetml/2006/main">
  <c r="S9" i="2" l="1"/>
  <c r="S17" i="2" l="1"/>
  <c r="S16" i="2"/>
  <c r="S15" i="2"/>
  <c r="S21" i="2"/>
  <c r="M32" i="2"/>
  <c r="S10" i="2"/>
  <c r="M34" i="2"/>
  <c r="M33" i="2"/>
  <c r="M31" i="2"/>
  <c r="M30" i="2"/>
  <c r="M29" i="2"/>
  <c r="S22" i="2"/>
  <c r="S20" i="2"/>
  <c r="S19" i="2"/>
  <c r="S18" i="2"/>
  <c r="S14" i="2"/>
  <c r="S13" i="2"/>
  <c r="S12" i="2"/>
  <c r="S11" i="2"/>
  <c r="M36" i="2" l="1"/>
</calcChain>
</file>

<file path=xl/sharedStrings.xml><?xml version="1.0" encoding="utf-8"?>
<sst xmlns="http://schemas.openxmlformats.org/spreadsheetml/2006/main" count="74" uniqueCount="58">
  <si>
    <t>N°</t>
  </si>
  <si>
    <t xml:space="preserve"> N° Licence</t>
  </si>
  <si>
    <t>Localité</t>
  </si>
  <si>
    <t>Prénom</t>
  </si>
  <si>
    <t>Nom</t>
  </si>
  <si>
    <t>Armes</t>
  </si>
  <si>
    <t>N° du groupe</t>
  </si>
  <si>
    <t>Exercices 5 cps cpc à 5.- Frs</t>
  </si>
  <si>
    <t>TOTAL</t>
  </si>
  <si>
    <t>Année de naissance</t>
  </si>
  <si>
    <t>Société de tir de Versoix</t>
  </si>
  <si>
    <t>Au nom du comité, nous certifions que les tireurs annoncés ci-dessus sont tous licencié FST 300m de notre société</t>
  </si>
  <si>
    <t>Nom de la société</t>
  </si>
  <si>
    <t>Nom du chef de groupe</t>
  </si>
  <si>
    <t>Adresse complète</t>
  </si>
  <si>
    <t>N° de téléphone</t>
  </si>
  <si>
    <t>N° IBAN  impératif</t>
  </si>
  <si>
    <t>Email responsable</t>
  </si>
  <si>
    <t>Nom du groupe N°1</t>
  </si>
  <si>
    <t>Nom du groupe N°2</t>
  </si>
  <si>
    <t>Ind</t>
  </si>
  <si>
    <t>Lieu et date :</t>
  </si>
  <si>
    <t>Signature :</t>
  </si>
  <si>
    <t>groupe (S)</t>
  </si>
  <si>
    <t>livret (s)</t>
  </si>
  <si>
    <t>exercices</t>
  </si>
  <si>
    <t>cible groupe</t>
  </si>
  <si>
    <t>cible Versoix</t>
  </si>
  <si>
    <t>à Frs 5.-</t>
  </si>
  <si>
    <t>Frs</t>
  </si>
  <si>
    <t>Total de votre versement</t>
  </si>
  <si>
    <t>Pour des raisons d'organisation, les personnes désirant manger au stand le repas de midi, doivent s’inscrire au préalable.</t>
  </si>
  <si>
    <t>Nombre de repas prévus</t>
  </si>
  <si>
    <t>Case postale 106</t>
  </si>
  <si>
    <t>1290 VERSOIX</t>
  </si>
  <si>
    <t xml:space="preserve"> </t>
  </si>
  <si>
    <t>ou par Email à:  reto-schucan@hispeed.ch</t>
  </si>
  <si>
    <t>Inscriptions OBLIGATOIRES pour les repas du SAMEDI et DIMANCHE midi</t>
  </si>
  <si>
    <t>à Frs 20.-</t>
  </si>
  <si>
    <t>Nom du titulaire</t>
  </si>
  <si>
    <t>Cible groupe         à 20.- Frs</t>
  </si>
  <si>
    <t>Au prix de 18.-</t>
  </si>
  <si>
    <t>FORMULAIRE D'INSCRIPTION TIR DE PRINTEMPS 300m   2025</t>
  </si>
  <si>
    <t>à Frs 30.-</t>
  </si>
  <si>
    <t>Décompte financier  TIR DE PRINTEMPS 300m                  2025</t>
  </si>
  <si>
    <t>Samedi 14 juin 2025</t>
  </si>
  <si>
    <t>Dimanche 15 juin 2025</t>
  </si>
  <si>
    <t>Le montant ci-dessus est à payer par virement au CCP CH44 0900 0000 1200 9893 4  avant le 6 juin 2025  ou                                        directement sur place à la caisse du stand</t>
  </si>
  <si>
    <t>Nom du groupe N°3</t>
  </si>
  <si>
    <t>Bulletin d'inscription à retourner jusqu'au 2 juin 2025 à:</t>
  </si>
  <si>
    <t>Cible Versoix         à 18.- Frs</t>
  </si>
  <si>
    <t>à Frs 18.-</t>
  </si>
  <si>
    <t>à Frs 15.-</t>
  </si>
  <si>
    <t>à Frs 7.-</t>
  </si>
  <si>
    <t>cible Debluë</t>
  </si>
  <si>
    <t>Cible Debluë         à 15.- Frs</t>
  </si>
  <si>
    <t>Livret Obligatoire à 7.- Frs</t>
  </si>
  <si>
    <t>ou par internet: stv-versoix.com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</si>
</sst>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;;@\,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Arial"/>
      <family val="2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4" xfId="0" applyBorder="1" applyAlignment="1" applyProtection="1">
      <alignment horizontal="right" indent="2"/>
      <protection locked="0"/>
    </xf>
    <xf numFmtId="0" fontId="0" fillId="0" borderId="5" xfId="0" applyBorder="1" applyAlignment="1" applyProtection="1">
      <alignment horizontal="right" indent="2"/>
      <protection locked="0"/>
    </xf>
    <xf numFmtId="0" fontId="0" fillId="0" borderId="6" xfId="0" applyBorder="1" applyAlignment="1" applyProtection="1">
      <alignment horizontal="right" indent="2"/>
      <protection locked="0"/>
    </xf>
    <xf numFmtId="0" fontId="3" fillId="0" borderId="7" xfId="0" applyFont="1" applyBorder="1" applyProtection="1">
      <protection locked="0"/>
    </xf>
    <xf numFmtId="0" fontId="1" fillId="0" borderId="8" xfId="0" applyFont="1" applyBorder="1"/>
    <xf numFmtId="0" fontId="4" fillId="0" borderId="9" xfId="0" applyFont="1" applyBorder="1"/>
    <xf numFmtId="0" fontId="4" fillId="0" borderId="9" xfId="0" applyFont="1" applyBorder="1" applyAlignment="1">
      <alignment textRotation="90" wrapText="1"/>
    </xf>
    <xf numFmtId="0" fontId="4" fillId="0" borderId="10" xfId="0" applyFont="1" applyBorder="1"/>
    <xf numFmtId="0" fontId="2" fillId="0" borderId="11" xfId="0" applyFont="1" applyBorder="1"/>
    <xf numFmtId="0" fontId="2" fillId="0" borderId="1" xfId="0" applyFont="1" applyBorder="1" applyAlignment="1">
      <alignment horizontal="center"/>
    </xf>
    <xf numFmtId="2" fontId="2" fillId="0" borderId="2" xfId="0" applyNumberFormat="1" applyFont="1" applyBorder="1"/>
    <xf numFmtId="2" fontId="2" fillId="0" borderId="1" xfId="0" applyNumberFormat="1" applyFont="1" applyBorder="1"/>
    <xf numFmtId="164" fontId="5" fillId="0" borderId="12" xfId="0" applyNumberFormat="1" applyFont="1" applyBorder="1"/>
    <xf numFmtId="0" fontId="2" fillId="0" borderId="13" xfId="0" applyFont="1" applyBorder="1"/>
    <xf numFmtId="0" fontId="2" fillId="0" borderId="2" xfId="0" applyFont="1" applyBorder="1" applyAlignment="1">
      <alignment horizontal="center"/>
    </xf>
    <xf numFmtId="0" fontId="2" fillId="0" borderId="14" xfId="0" applyFont="1" applyBorder="1"/>
    <xf numFmtId="0" fontId="2" fillId="0" borderId="3" xfId="0" applyFont="1" applyBorder="1" applyAlignment="1">
      <alignment horizontal="center"/>
    </xf>
    <xf numFmtId="2" fontId="2" fillId="0" borderId="3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0" fontId="2" fillId="0" borderId="17" xfId="0" applyFont="1" applyBorder="1"/>
    <xf numFmtId="0" fontId="0" fillId="0" borderId="17" xfId="0" applyBorder="1"/>
    <xf numFmtId="2" fontId="0" fillId="0" borderId="17" xfId="0" applyNumberFormat="1" applyBorder="1"/>
    <xf numFmtId="0" fontId="2" fillId="0" borderId="0" xfId="0" applyFont="1"/>
    <xf numFmtId="2" fontId="0" fillId="0" borderId="0" xfId="0" applyNumberFormat="1"/>
    <xf numFmtId="0" fontId="2" fillId="0" borderId="18" xfId="0" applyFont="1" applyBorder="1"/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0" fontId="6" fillId="0" borderId="0" xfId="0" applyFont="1"/>
    <xf numFmtId="0" fontId="6" fillId="0" borderId="20" xfId="0" applyFont="1" applyBorder="1"/>
    <xf numFmtId="0" fontId="2" fillId="0" borderId="21" xfId="0" applyFont="1" applyBorder="1"/>
    <xf numFmtId="0" fontId="0" fillId="0" borderId="22" xfId="0" applyBorder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0" xfId="0" applyFont="1" applyFill="1"/>
    <xf numFmtId="0" fontId="0" fillId="0" borderId="0" xfId="0" applyAlignment="1">
      <alignment horizontal="left" indent="1"/>
    </xf>
    <xf numFmtId="0" fontId="7" fillId="0" borderId="0" xfId="0" applyFont="1" applyAlignment="1">
      <alignment horizontal="left" indent="1"/>
    </xf>
    <xf numFmtId="0" fontId="3" fillId="0" borderId="0" xfId="0" applyFont="1" applyAlignment="1" applyProtection="1">
      <alignment horizontal="left" indent="1"/>
      <protection locked="0"/>
    </xf>
    <xf numFmtId="0" fontId="3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indent="1"/>
      <protection locked="0"/>
    </xf>
    <xf numFmtId="0" fontId="9" fillId="0" borderId="0" xfId="0" applyFont="1" applyAlignment="1">
      <alignment horizontal="left" wrapText="1" indent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indent="1"/>
    </xf>
    <xf numFmtId="0" fontId="9" fillId="0" borderId="0" xfId="0" applyFont="1" applyAlignment="1">
      <alignment horizontal="left" indent="1"/>
    </xf>
    <xf numFmtId="0" fontId="9" fillId="0" borderId="23" xfId="0" applyFont="1" applyBorder="1" applyAlignment="1">
      <alignment horizontal="left" indent="1"/>
    </xf>
    <xf numFmtId="0" fontId="2" fillId="0" borderId="0" xfId="0" applyFont="1" applyAlignment="1">
      <alignment horizontal="left" indent="2"/>
    </xf>
    <xf numFmtId="2" fontId="11" fillId="0" borderId="24" xfId="0" applyNumberFormat="1" applyFont="1" applyBorder="1" applyAlignment="1">
      <alignment horizontal="right" indent="1"/>
    </xf>
    <xf numFmtId="2" fontId="11" fillId="0" borderId="25" xfId="0" applyNumberFormat="1" applyFont="1" applyBorder="1" applyAlignment="1">
      <alignment horizontal="right" indent="1"/>
    </xf>
    <xf numFmtId="0" fontId="2" fillId="0" borderId="18" xfId="0" applyFont="1" applyBorder="1" applyAlignment="1">
      <alignment horizontal="left" indent="2"/>
    </xf>
    <xf numFmtId="2" fontId="11" fillId="0" borderId="26" xfId="0" applyNumberFormat="1" applyFont="1" applyBorder="1" applyAlignment="1">
      <alignment horizontal="right" indent="1"/>
    </xf>
    <xf numFmtId="2" fontId="11" fillId="0" borderId="27" xfId="0" applyNumberFormat="1" applyFont="1" applyBorder="1" applyAlignment="1">
      <alignment horizontal="right" indent="1"/>
    </xf>
    <xf numFmtId="0" fontId="12" fillId="0" borderId="0" xfId="0" applyFont="1" applyAlignment="1">
      <alignment horizontal="center"/>
    </xf>
    <xf numFmtId="2" fontId="13" fillId="0" borderId="22" xfId="0" applyNumberFormat="1" applyFont="1" applyBorder="1" applyAlignment="1">
      <alignment horizontal="right" indent="1"/>
    </xf>
    <xf numFmtId="2" fontId="13" fillId="0" borderId="28" xfId="0" applyNumberFormat="1" applyFont="1" applyBorder="1" applyAlignment="1">
      <alignment horizontal="right" indent="1"/>
    </xf>
    <xf numFmtId="0" fontId="1" fillId="0" borderId="0" xfId="0" applyFont="1" applyAlignment="1">
      <alignment horizontal="left" indent="1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left" indent="1"/>
    </xf>
    <xf numFmtId="0" fontId="14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23" xfId="0" applyFont="1" applyBorder="1" applyAlignment="1" applyProtection="1">
      <alignment horizontal="left" indent="1"/>
      <protection locked="0"/>
    </xf>
    <xf numFmtId="0" fontId="2" fillId="0" borderId="17" xfId="0" applyFont="1" applyBorder="1" applyAlignment="1">
      <alignment horizontal="left" indent="2"/>
    </xf>
    <xf numFmtId="2" fontId="11" fillId="0" borderId="29" xfId="0" applyNumberFormat="1" applyFont="1" applyBorder="1" applyAlignment="1">
      <alignment horizontal="right" indent="1"/>
    </xf>
    <xf numFmtId="2" fontId="11" fillId="0" borderId="30" xfId="0" applyNumberFormat="1" applyFont="1" applyBorder="1" applyAlignment="1">
      <alignment horizontal="right" indent="1"/>
    </xf>
    <xf numFmtId="0" fontId="0" fillId="0" borderId="24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1" fillId="2" borderId="0" xfId="0" applyFont="1" applyFill="1" applyAlignment="1">
      <alignment horizontal="left" indent="1"/>
    </xf>
  </cellXfs>
  <cellStyles count="1"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6E75D-2B9F-4657-98C1-5BE191E8C7CB}">
  <sheetPr>
    <pageSetUpPr fitToPage="1"/>
  </sheetPr>
  <dimension ref="A1:S65"/>
  <sheetViews>
    <sheetView tabSelected="1" zoomScaleNormal="100" workbookViewId="0">
      <selection activeCell="E29" sqref="E29:E34"/>
    </sheetView>
  </sheetViews>
  <sheetFormatPr baseColWidth="10" defaultRowHeight="14.5" x14ac:dyDescent="0.35"/>
  <cols>
    <col min="1" max="1" width="3.7265625" customWidth="1"/>
    <col min="2" max="2" width="23.7265625" customWidth="1"/>
    <col min="3" max="3" width="19.7265625" customWidth="1"/>
    <col min="4" max="4" width="8.7265625" customWidth="1"/>
    <col min="5" max="5" width="12" bestFit="1" customWidth="1"/>
    <col min="6" max="6" width="17.7265625" customWidth="1"/>
    <col min="7" max="7" width="7.7265625" customWidth="1"/>
    <col min="8" max="8" width="5.7265625" customWidth="1"/>
    <col min="9" max="9" width="6.7265625" customWidth="1"/>
    <col min="10" max="10" width="6.7265625" hidden="1" customWidth="1"/>
    <col min="11" max="11" width="6.7265625" customWidth="1"/>
    <col min="12" max="12" width="6.7265625" hidden="1" customWidth="1"/>
    <col min="13" max="13" width="6.7265625" customWidth="1"/>
    <col min="14" max="14" width="6.7265625" hidden="1" customWidth="1"/>
    <col min="15" max="15" width="6.7265625" customWidth="1"/>
    <col min="16" max="16" width="6.7265625" hidden="1" customWidth="1"/>
    <col min="17" max="17" width="6.7265625" customWidth="1"/>
    <col min="18" max="18" width="6.7265625" hidden="1" customWidth="1"/>
    <col min="19" max="19" width="8.7265625" customWidth="1"/>
    <col min="20" max="20" width="3.7265625" customWidth="1"/>
  </cols>
  <sheetData>
    <row r="1" spans="1:19" ht="20" x14ac:dyDescent="0.4">
      <c r="A1" s="62" t="s">
        <v>10</v>
      </c>
      <c r="B1" s="62"/>
      <c r="C1" s="62"/>
      <c r="D1" s="63" t="s">
        <v>42</v>
      </c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1:19" ht="19" customHeight="1" x14ac:dyDescent="0.35">
      <c r="A2" s="46" t="s">
        <v>12</v>
      </c>
      <c r="B2" s="46"/>
      <c r="C2" s="70"/>
      <c r="D2" s="70"/>
      <c r="E2" s="70"/>
      <c r="F2" s="70"/>
      <c r="G2" t="s">
        <v>15</v>
      </c>
      <c r="K2" s="70"/>
      <c r="L2" s="70"/>
      <c r="M2" s="70"/>
      <c r="N2" s="70"/>
      <c r="O2" s="70"/>
      <c r="P2" s="70"/>
      <c r="Q2" s="70"/>
      <c r="R2" s="70"/>
      <c r="S2" s="70"/>
    </row>
    <row r="3" spans="1:19" ht="19" customHeight="1" x14ac:dyDescent="0.35">
      <c r="A3" s="71" t="s">
        <v>16</v>
      </c>
      <c r="B3" s="71"/>
      <c r="C3" s="70" t="s">
        <v>35</v>
      </c>
      <c r="D3" s="70"/>
      <c r="E3" s="70"/>
      <c r="F3" s="70"/>
      <c r="G3" s="39" t="s">
        <v>39</v>
      </c>
      <c r="H3" s="39"/>
      <c r="I3" s="39"/>
      <c r="K3" s="69"/>
      <c r="L3" s="69"/>
      <c r="M3" s="69"/>
      <c r="N3" s="69"/>
      <c r="O3" s="69"/>
      <c r="P3" s="69"/>
      <c r="Q3" s="69"/>
      <c r="R3" s="69"/>
      <c r="S3" s="69"/>
    </row>
    <row r="4" spans="1:19" ht="19" customHeight="1" x14ac:dyDescent="0.35">
      <c r="A4" s="46" t="s">
        <v>13</v>
      </c>
      <c r="B4" s="46"/>
      <c r="C4" s="70" t="s">
        <v>35</v>
      </c>
      <c r="D4" s="70"/>
      <c r="E4" s="70"/>
      <c r="F4" s="70"/>
      <c r="G4" t="s">
        <v>18</v>
      </c>
      <c r="K4" s="69"/>
      <c r="L4" s="69"/>
      <c r="M4" s="69"/>
      <c r="N4" s="69"/>
      <c r="O4" s="69"/>
      <c r="P4" s="69"/>
      <c r="Q4" s="69"/>
      <c r="R4" s="69"/>
      <c r="S4" s="69"/>
    </row>
    <row r="5" spans="1:19" ht="19" customHeight="1" x14ac:dyDescent="0.35">
      <c r="A5" s="46" t="s">
        <v>14</v>
      </c>
      <c r="B5" s="46"/>
      <c r="C5" s="70" t="s">
        <v>35</v>
      </c>
      <c r="D5" s="70"/>
      <c r="E5" s="70"/>
      <c r="F5" s="70"/>
      <c r="G5" t="s">
        <v>19</v>
      </c>
      <c r="K5" s="69"/>
      <c r="L5" s="69"/>
      <c r="M5" s="69"/>
      <c r="N5" s="69"/>
      <c r="O5" s="69"/>
      <c r="P5" s="69"/>
      <c r="Q5" s="69"/>
      <c r="R5" s="69"/>
      <c r="S5" s="69"/>
    </row>
    <row r="6" spans="1:19" ht="19" customHeight="1" x14ac:dyDescent="0.35">
      <c r="A6" s="46" t="s">
        <v>17</v>
      </c>
      <c r="B6" s="46"/>
      <c r="C6" s="70"/>
      <c r="D6" s="70"/>
      <c r="E6" s="70"/>
      <c r="F6" s="70"/>
      <c r="G6" t="s">
        <v>48</v>
      </c>
      <c r="K6" s="69"/>
      <c r="L6" s="69"/>
      <c r="M6" s="69"/>
      <c r="N6" s="69"/>
      <c r="O6" s="69"/>
      <c r="P6" s="69"/>
      <c r="Q6" s="69"/>
      <c r="R6" s="69"/>
      <c r="S6" s="69"/>
    </row>
    <row r="7" spans="1:19" ht="12" customHeight="1" thickBot="1" x14ac:dyDescent="0.4"/>
    <row r="8" spans="1:19" ht="100" customHeight="1" thickBot="1" x14ac:dyDescent="0.4">
      <c r="A8" s="8" t="s">
        <v>0</v>
      </c>
      <c r="B8" s="9" t="s">
        <v>4</v>
      </c>
      <c r="C8" s="9" t="s">
        <v>3</v>
      </c>
      <c r="D8" s="10" t="s">
        <v>9</v>
      </c>
      <c r="E8" s="10" t="s">
        <v>1</v>
      </c>
      <c r="F8" s="9" t="s">
        <v>2</v>
      </c>
      <c r="G8" s="10" t="s">
        <v>5</v>
      </c>
      <c r="H8" s="10" t="s">
        <v>6</v>
      </c>
      <c r="I8" s="10" t="s">
        <v>56</v>
      </c>
      <c r="J8" s="10"/>
      <c r="K8" s="10" t="s">
        <v>7</v>
      </c>
      <c r="L8" s="10"/>
      <c r="M8" s="10" t="s">
        <v>40</v>
      </c>
      <c r="N8" s="10"/>
      <c r="O8" s="10" t="s">
        <v>50</v>
      </c>
      <c r="P8" s="10"/>
      <c r="Q8" s="10" t="s">
        <v>55</v>
      </c>
      <c r="R8" s="10"/>
      <c r="S8" s="11" t="s">
        <v>8</v>
      </c>
    </row>
    <row r="9" spans="1:19" ht="21" customHeight="1" x14ac:dyDescent="0.35">
      <c r="A9" s="12">
        <v>1</v>
      </c>
      <c r="B9" s="1"/>
      <c r="C9" s="1"/>
      <c r="D9" s="1"/>
      <c r="E9" s="1"/>
      <c r="F9" s="1"/>
      <c r="G9" s="1"/>
      <c r="H9" s="13">
        <v>1</v>
      </c>
      <c r="I9" s="1"/>
      <c r="J9" s="14">
        <v>7</v>
      </c>
      <c r="K9" s="2"/>
      <c r="L9" s="14">
        <v>5</v>
      </c>
      <c r="M9" s="2"/>
      <c r="N9" s="14">
        <v>20</v>
      </c>
      <c r="O9" s="2"/>
      <c r="P9" s="14">
        <v>18</v>
      </c>
      <c r="Q9" s="1"/>
      <c r="R9" s="15">
        <v>15</v>
      </c>
      <c r="S9" s="16">
        <f>SUM(I9*J9+K9*L9+M9*N9+O9*P9+Q9*R9)</f>
        <v>0</v>
      </c>
    </row>
    <row r="10" spans="1:19" ht="21" customHeight="1" x14ac:dyDescent="0.35">
      <c r="A10" s="17">
        <v>2</v>
      </c>
      <c r="B10" s="2"/>
      <c r="C10" s="2"/>
      <c r="D10" s="2"/>
      <c r="E10" s="2"/>
      <c r="F10" s="2"/>
      <c r="G10" s="2"/>
      <c r="H10" s="18">
        <v>1</v>
      </c>
      <c r="I10" s="2"/>
      <c r="J10" s="14">
        <v>7</v>
      </c>
      <c r="K10" s="2"/>
      <c r="L10" s="14">
        <v>5</v>
      </c>
      <c r="M10" s="2"/>
      <c r="N10" s="14">
        <v>20</v>
      </c>
      <c r="O10" s="2"/>
      <c r="P10" s="14">
        <v>18</v>
      </c>
      <c r="Q10" s="2"/>
      <c r="R10" s="14">
        <v>15</v>
      </c>
      <c r="S10" s="16">
        <f>SUM(I10*J10+K10*L10+M10*N10+O10*P10+Q10*R10)</f>
        <v>0</v>
      </c>
    </row>
    <row r="11" spans="1:19" ht="21" customHeight="1" thickBot="1" x14ac:dyDescent="0.4">
      <c r="A11" s="19">
        <v>3</v>
      </c>
      <c r="B11" s="3"/>
      <c r="C11" s="3"/>
      <c r="D11" s="3"/>
      <c r="E11" s="3"/>
      <c r="F11" s="3"/>
      <c r="G11" s="3"/>
      <c r="H11" s="20">
        <v>1</v>
      </c>
      <c r="I11" s="3"/>
      <c r="J11" s="21">
        <v>7</v>
      </c>
      <c r="K11" s="3"/>
      <c r="L11" s="21">
        <v>5</v>
      </c>
      <c r="M11" s="3"/>
      <c r="N11" s="21">
        <v>20</v>
      </c>
      <c r="O11" s="3"/>
      <c r="P11" s="21">
        <v>18</v>
      </c>
      <c r="Q11" s="3"/>
      <c r="R11" s="21">
        <v>15</v>
      </c>
      <c r="S11" s="22">
        <f t="shared" ref="S11:S22" si="0">SUM(I11*J11+K11*L11+M11*N11+O11*P11+Q11*R11)</f>
        <v>0</v>
      </c>
    </row>
    <row r="12" spans="1:19" ht="21" customHeight="1" x14ac:dyDescent="0.35">
      <c r="A12" s="12">
        <v>1</v>
      </c>
      <c r="B12" s="1"/>
      <c r="C12" s="1"/>
      <c r="D12" s="1"/>
      <c r="E12" s="1"/>
      <c r="F12" s="1"/>
      <c r="G12" s="1"/>
      <c r="H12" s="13">
        <v>2</v>
      </c>
      <c r="I12" s="1"/>
      <c r="J12" s="15">
        <v>7</v>
      </c>
      <c r="K12" s="1"/>
      <c r="L12" s="15">
        <v>5</v>
      </c>
      <c r="M12" s="1"/>
      <c r="N12" s="15">
        <v>20</v>
      </c>
      <c r="O12" s="1"/>
      <c r="P12" s="15">
        <v>18</v>
      </c>
      <c r="Q12" s="1"/>
      <c r="R12" s="15">
        <v>15</v>
      </c>
      <c r="S12" s="23">
        <f t="shared" si="0"/>
        <v>0</v>
      </c>
    </row>
    <row r="13" spans="1:19" ht="21" customHeight="1" x14ac:dyDescent="0.35">
      <c r="A13" s="17">
        <v>2</v>
      </c>
      <c r="B13" s="2"/>
      <c r="C13" s="2"/>
      <c r="D13" s="2"/>
      <c r="E13" s="2"/>
      <c r="F13" s="2"/>
      <c r="G13" s="2"/>
      <c r="H13" s="18">
        <v>2</v>
      </c>
      <c r="I13" s="2"/>
      <c r="J13" s="14">
        <v>7</v>
      </c>
      <c r="K13" s="2"/>
      <c r="L13" s="14">
        <v>5</v>
      </c>
      <c r="M13" s="2"/>
      <c r="N13" s="14">
        <v>20</v>
      </c>
      <c r="O13" s="2"/>
      <c r="P13" s="14">
        <v>18</v>
      </c>
      <c r="Q13" s="2"/>
      <c r="R13" s="14">
        <v>15</v>
      </c>
      <c r="S13" s="16">
        <f t="shared" si="0"/>
        <v>0</v>
      </c>
    </row>
    <row r="14" spans="1:19" ht="21" customHeight="1" thickBot="1" x14ac:dyDescent="0.4">
      <c r="A14" s="19">
        <v>3</v>
      </c>
      <c r="B14" s="3"/>
      <c r="C14" s="3"/>
      <c r="D14" s="3"/>
      <c r="E14" s="3"/>
      <c r="F14" s="3"/>
      <c r="G14" s="3"/>
      <c r="H14" s="20">
        <v>2</v>
      </c>
      <c r="I14" s="3"/>
      <c r="J14" s="21">
        <v>7</v>
      </c>
      <c r="K14" s="3"/>
      <c r="L14" s="21">
        <v>5</v>
      </c>
      <c r="M14" s="3"/>
      <c r="N14" s="21">
        <v>20</v>
      </c>
      <c r="O14" s="3"/>
      <c r="P14" s="21">
        <v>18</v>
      </c>
      <c r="Q14" s="3"/>
      <c r="R14" s="21">
        <v>15</v>
      </c>
      <c r="S14" s="22">
        <f t="shared" si="0"/>
        <v>0</v>
      </c>
    </row>
    <row r="15" spans="1:19" ht="21" customHeight="1" x14ac:dyDescent="0.35">
      <c r="A15" s="12">
        <v>1</v>
      </c>
      <c r="B15" s="1"/>
      <c r="C15" s="1"/>
      <c r="D15" s="1"/>
      <c r="E15" s="1"/>
      <c r="F15" s="1"/>
      <c r="G15" s="1"/>
      <c r="H15" s="13">
        <v>3</v>
      </c>
      <c r="I15" s="1"/>
      <c r="J15" s="15">
        <v>7</v>
      </c>
      <c r="K15" s="1"/>
      <c r="L15" s="15">
        <v>5</v>
      </c>
      <c r="M15" s="1"/>
      <c r="N15" s="15">
        <v>20</v>
      </c>
      <c r="O15" s="1"/>
      <c r="P15" s="15">
        <v>18</v>
      </c>
      <c r="Q15" s="1"/>
      <c r="R15" s="15">
        <v>15</v>
      </c>
      <c r="S15" s="23">
        <f>SUM(I15*J15+K15*L15+M15*N15+O15*P15+Q15*R15)</f>
        <v>0</v>
      </c>
    </row>
    <row r="16" spans="1:19" ht="21" customHeight="1" x14ac:dyDescent="0.35">
      <c r="A16" s="17">
        <v>2</v>
      </c>
      <c r="B16" s="2"/>
      <c r="C16" s="2"/>
      <c r="D16" s="2"/>
      <c r="E16" s="2"/>
      <c r="F16" s="2"/>
      <c r="G16" s="2"/>
      <c r="H16" s="18">
        <v>3</v>
      </c>
      <c r="I16" s="2"/>
      <c r="J16" s="14">
        <v>7</v>
      </c>
      <c r="K16" s="2"/>
      <c r="L16" s="14">
        <v>5</v>
      </c>
      <c r="M16" s="2"/>
      <c r="N16" s="14">
        <v>20</v>
      </c>
      <c r="O16" s="2"/>
      <c r="P16" s="14">
        <v>18</v>
      </c>
      <c r="Q16" s="2"/>
      <c r="R16" s="14">
        <v>15</v>
      </c>
      <c r="S16" s="16">
        <f>SUM(I16*J16+K16*L16+M16*N16+O16*P16+Q16*R16)</f>
        <v>0</v>
      </c>
    </row>
    <row r="17" spans="1:19" ht="21" customHeight="1" thickBot="1" x14ac:dyDescent="0.4">
      <c r="A17" s="19">
        <v>3</v>
      </c>
      <c r="B17" s="3"/>
      <c r="C17" s="3"/>
      <c r="D17" s="3"/>
      <c r="E17" s="3"/>
      <c r="F17" s="3"/>
      <c r="G17" s="3"/>
      <c r="H17" s="20">
        <v>3</v>
      </c>
      <c r="I17" s="3"/>
      <c r="J17" s="21">
        <v>7</v>
      </c>
      <c r="K17" s="3"/>
      <c r="L17" s="21">
        <v>5</v>
      </c>
      <c r="M17" s="3"/>
      <c r="N17" s="21">
        <v>20</v>
      </c>
      <c r="O17" s="3"/>
      <c r="P17" s="21">
        <v>18</v>
      </c>
      <c r="Q17" s="3"/>
      <c r="R17" s="21">
        <v>15</v>
      </c>
      <c r="S17" s="22">
        <f>SUM(I17*J17+K17*L17+M17*N17+O17*P17+Q17*R17)</f>
        <v>0</v>
      </c>
    </row>
    <row r="18" spans="1:19" ht="21" customHeight="1" x14ac:dyDescent="0.35">
      <c r="A18" s="12">
        <v>1</v>
      </c>
      <c r="B18" s="1"/>
      <c r="C18" s="1"/>
      <c r="D18" s="1"/>
      <c r="E18" s="1"/>
      <c r="F18" s="1"/>
      <c r="G18" s="1"/>
      <c r="H18" s="13" t="s">
        <v>20</v>
      </c>
      <c r="I18" s="1"/>
      <c r="J18" s="15">
        <v>7</v>
      </c>
      <c r="K18" s="1"/>
      <c r="L18" s="15">
        <v>5</v>
      </c>
      <c r="M18" s="1"/>
      <c r="N18" s="15">
        <v>20</v>
      </c>
      <c r="O18" s="1"/>
      <c r="P18" s="15">
        <v>18</v>
      </c>
      <c r="Q18" s="1"/>
      <c r="R18" s="15">
        <v>15</v>
      </c>
      <c r="S18" s="23">
        <f t="shared" si="0"/>
        <v>0</v>
      </c>
    </row>
    <row r="19" spans="1:19" ht="21" customHeight="1" x14ac:dyDescent="0.35">
      <c r="A19" s="17">
        <v>2</v>
      </c>
      <c r="B19" s="2"/>
      <c r="C19" s="2"/>
      <c r="D19" s="2"/>
      <c r="E19" s="2"/>
      <c r="F19" s="2"/>
      <c r="G19" s="2"/>
      <c r="H19" s="18" t="s">
        <v>20</v>
      </c>
      <c r="I19" s="2"/>
      <c r="J19" s="14">
        <v>7</v>
      </c>
      <c r="K19" s="2"/>
      <c r="L19" s="14">
        <v>5</v>
      </c>
      <c r="M19" s="2"/>
      <c r="N19" s="14">
        <v>20</v>
      </c>
      <c r="O19" s="2"/>
      <c r="P19" s="14">
        <v>18</v>
      </c>
      <c r="Q19" s="2"/>
      <c r="R19" s="14">
        <v>15</v>
      </c>
      <c r="S19" s="16">
        <f t="shared" si="0"/>
        <v>0</v>
      </c>
    </row>
    <row r="20" spans="1:19" ht="21" customHeight="1" x14ac:dyDescent="0.35">
      <c r="A20" s="17">
        <v>3</v>
      </c>
      <c r="B20" s="2"/>
      <c r="C20" s="2"/>
      <c r="D20" s="2"/>
      <c r="E20" s="2"/>
      <c r="F20" s="2"/>
      <c r="G20" s="2"/>
      <c r="H20" s="18" t="s">
        <v>20</v>
      </c>
      <c r="I20" s="2"/>
      <c r="J20" s="14">
        <v>7</v>
      </c>
      <c r="K20" s="2"/>
      <c r="L20" s="14">
        <v>5</v>
      </c>
      <c r="M20" s="2"/>
      <c r="N20" s="14">
        <v>20</v>
      </c>
      <c r="O20" s="2"/>
      <c r="P20" s="14">
        <v>18</v>
      </c>
      <c r="Q20" s="2"/>
      <c r="R20" s="14">
        <v>15</v>
      </c>
      <c r="S20" s="16">
        <f t="shared" si="0"/>
        <v>0</v>
      </c>
    </row>
    <row r="21" spans="1:19" ht="21" customHeight="1" x14ac:dyDescent="0.35">
      <c r="A21" s="17">
        <v>4</v>
      </c>
      <c r="B21" s="2"/>
      <c r="C21" s="2"/>
      <c r="D21" s="2"/>
      <c r="E21" s="2"/>
      <c r="F21" s="2"/>
      <c r="G21" s="2"/>
      <c r="H21" s="18" t="s">
        <v>20</v>
      </c>
      <c r="I21" s="2"/>
      <c r="J21" s="14">
        <v>7</v>
      </c>
      <c r="K21" s="2"/>
      <c r="L21" s="14">
        <v>5</v>
      </c>
      <c r="M21" s="2"/>
      <c r="N21" s="14">
        <v>20</v>
      </c>
      <c r="O21" s="2"/>
      <c r="P21" s="14">
        <v>18</v>
      </c>
      <c r="Q21" s="2"/>
      <c r="R21" s="14">
        <v>15</v>
      </c>
      <c r="S21" s="16">
        <f t="shared" si="0"/>
        <v>0</v>
      </c>
    </row>
    <row r="22" spans="1:19" ht="21" customHeight="1" thickBot="1" x14ac:dyDescent="0.4">
      <c r="A22" s="19">
        <v>5</v>
      </c>
      <c r="B22" s="3"/>
      <c r="C22" s="3"/>
      <c r="D22" s="3"/>
      <c r="E22" s="3"/>
      <c r="F22" s="3"/>
      <c r="G22" s="3"/>
      <c r="H22" s="20" t="s">
        <v>20</v>
      </c>
      <c r="I22" s="3"/>
      <c r="J22" s="21">
        <v>7</v>
      </c>
      <c r="K22" s="3"/>
      <c r="L22" s="21">
        <v>5</v>
      </c>
      <c r="M22" s="3"/>
      <c r="N22" s="21">
        <v>20</v>
      </c>
      <c r="O22" s="3"/>
      <c r="P22" s="21">
        <v>18</v>
      </c>
      <c r="Q22" s="3"/>
      <c r="R22" s="21">
        <v>15</v>
      </c>
      <c r="S22" s="22">
        <f t="shared" si="0"/>
        <v>0</v>
      </c>
    </row>
    <row r="23" spans="1:19" x14ac:dyDescent="0.35">
      <c r="A23" s="60" t="s">
        <v>11</v>
      </c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</row>
    <row r="25" spans="1:19" ht="20.149999999999999" customHeight="1" x14ac:dyDescent="0.35">
      <c r="A25" s="46" t="s">
        <v>21</v>
      </c>
      <c r="B25" s="46"/>
      <c r="C25" s="61"/>
      <c r="D25" s="61"/>
      <c r="E25" s="61"/>
      <c r="F25" t="s">
        <v>22</v>
      </c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</row>
    <row r="27" spans="1:19" ht="20" x14ac:dyDescent="0.4">
      <c r="A27" s="62" t="s">
        <v>10</v>
      </c>
      <c r="B27" s="62"/>
      <c r="C27" s="62"/>
      <c r="D27" s="63" t="s">
        <v>44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</row>
    <row r="28" spans="1:19" ht="15" customHeight="1" x14ac:dyDescent="0.35"/>
    <row r="29" spans="1:19" ht="25" customHeight="1" x14ac:dyDescent="0.35">
      <c r="A29" s="64" t="s">
        <v>49</v>
      </c>
      <c r="B29" s="64"/>
      <c r="C29" s="64"/>
      <c r="D29" s="65"/>
      <c r="E29" s="4"/>
      <c r="F29" s="24" t="s">
        <v>24</v>
      </c>
      <c r="G29" s="66" t="s">
        <v>53</v>
      </c>
      <c r="H29" s="66"/>
      <c r="I29" s="25"/>
      <c r="J29" s="26">
        <v>7</v>
      </c>
      <c r="K29" s="24" t="s">
        <v>29</v>
      </c>
      <c r="L29" s="25"/>
      <c r="M29" s="67">
        <f t="shared" ref="M29:M34" si="1">SUM(E29*J29)</f>
        <v>0</v>
      </c>
      <c r="N29" s="67"/>
      <c r="O29" s="68"/>
    </row>
    <row r="30" spans="1:19" ht="25" customHeight="1" x14ac:dyDescent="0.45">
      <c r="A30" s="49" t="s">
        <v>10</v>
      </c>
      <c r="B30" s="49"/>
      <c r="C30" s="49"/>
      <c r="D30" s="50"/>
      <c r="E30" s="5"/>
      <c r="F30" s="27" t="s">
        <v>23</v>
      </c>
      <c r="G30" s="51" t="s">
        <v>43</v>
      </c>
      <c r="H30" s="51"/>
      <c r="J30" s="28">
        <v>30</v>
      </c>
      <c r="K30" s="27" t="s">
        <v>29</v>
      </c>
      <c r="M30" s="52">
        <f t="shared" si="1"/>
        <v>0</v>
      </c>
      <c r="N30" s="52"/>
      <c r="O30" s="53"/>
    </row>
    <row r="31" spans="1:19" ht="25" customHeight="1" x14ac:dyDescent="0.45">
      <c r="A31" s="49" t="s">
        <v>33</v>
      </c>
      <c r="B31" s="49"/>
      <c r="C31" s="49"/>
      <c r="D31" s="50"/>
      <c r="E31" s="5"/>
      <c r="F31" s="27" t="s">
        <v>25</v>
      </c>
      <c r="G31" s="51" t="s">
        <v>28</v>
      </c>
      <c r="H31" s="51"/>
      <c r="J31" s="28">
        <v>5</v>
      </c>
      <c r="K31" s="27" t="s">
        <v>29</v>
      </c>
      <c r="M31" s="52">
        <f t="shared" si="1"/>
        <v>0</v>
      </c>
      <c r="N31" s="52"/>
      <c r="O31" s="53"/>
    </row>
    <row r="32" spans="1:19" ht="25" customHeight="1" x14ac:dyDescent="0.45">
      <c r="A32" s="49" t="s">
        <v>34</v>
      </c>
      <c r="B32" s="49"/>
      <c r="C32" s="49"/>
      <c r="D32" s="50"/>
      <c r="E32" s="5"/>
      <c r="F32" s="27" t="s">
        <v>26</v>
      </c>
      <c r="G32" s="51" t="s">
        <v>38</v>
      </c>
      <c r="H32" s="51"/>
      <c r="J32" s="28">
        <v>20</v>
      </c>
      <c r="K32" s="27" t="s">
        <v>29</v>
      </c>
      <c r="M32" s="52">
        <f>SUM(E32*J32)</f>
        <v>0</v>
      </c>
      <c r="N32" s="52"/>
      <c r="O32" s="53"/>
    </row>
    <row r="33" spans="1:19" ht="25" customHeight="1" x14ac:dyDescent="0.45">
      <c r="A33" s="49" t="s">
        <v>36</v>
      </c>
      <c r="B33" s="49"/>
      <c r="C33" s="49"/>
      <c r="D33" s="50"/>
      <c r="E33" s="5"/>
      <c r="F33" s="27" t="s">
        <v>27</v>
      </c>
      <c r="G33" s="51" t="s">
        <v>51</v>
      </c>
      <c r="H33" s="51"/>
      <c r="J33" s="28">
        <v>18</v>
      </c>
      <c r="K33" s="27" t="s">
        <v>29</v>
      </c>
      <c r="M33" s="52">
        <f t="shared" si="1"/>
        <v>0</v>
      </c>
      <c r="N33" s="52"/>
      <c r="O33" s="53"/>
    </row>
    <row r="34" spans="1:19" ht="25" customHeight="1" x14ac:dyDescent="0.45">
      <c r="A34" s="49" t="s">
        <v>57</v>
      </c>
      <c r="B34" s="49"/>
      <c r="C34" s="49"/>
      <c r="D34" s="50"/>
      <c r="E34" s="6"/>
      <c r="F34" s="29" t="s">
        <v>54</v>
      </c>
      <c r="G34" s="54" t="s">
        <v>52</v>
      </c>
      <c r="H34" s="54"/>
      <c r="I34" s="30"/>
      <c r="J34" s="31">
        <v>15</v>
      </c>
      <c r="K34" s="29" t="s">
        <v>29</v>
      </c>
      <c r="L34" s="30"/>
      <c r="M34" s="55">
        <f t="shared" si="1"/>
        <v>0</v>
      </c>
      <c r="N34" s="55"/>
      <c r="O34" s="56"/>
    </row>
    <row r="35" spans="1:19" ht="10" customHeight="1" x14ac:dyDescent="0.35">
      <c r="K35" s="32"/>
      <c r="M35" s="33"/>
      <c r="N35" s="33"/>
      <c r="O35" s="34"/>
    </row>
    <row r="36" spans="1:19" ht="25" customHeight="1" thickBot="1" x14ac:dyDescent="0.55000000000000004">
      <c r="E36" s="57" t="s">
        <v>30</v>
      </c>
      <c r="F36" s="57"/>
      <c r="G36" s="57"/>
      <c r="H36" s="57"/>
      <c r="K36" s="35" t="s">
        <v>29</v>
      </c>
      <c r="L36" s="36"/>
      <c r="M36" s="58">
        <f>SUM(M29:O34)</f>
        <v>0</v>
      </c>
      <c r="N36" s="58"/>
      <c r="O36" s="59"/>
    </row>
    <row r="37" spans="1:19" ht="25" customHeight="1" x14ac:dyDescent="0.35"/>
    <row r="38" spans="1:19" ht="34.5" customHeight="1" x14ac:dyDescent="0.45">
      <c r="A38" s="45" t="s">
        <v>47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19" ht="15" customHeight="1" x14ac:dyDescent="0.3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</row>
    <row r="40" spans="1:19" ht="15" customHeight="1" x14ac:dyDescent="0.3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</row>
    <row r="41" spans="1:19" ht="15" customHeight="1" x14ac:dyDescent="0.3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</row>
    <row r="42" spans="1:19" ht="15" customHeight="1" x14ac:dyDescent="0.3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19" ht="25" customHeight="1" x14ac:dyDescent="0.5">
      <c r="A43" s="48" t="s">
        <v>37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</row>
    <row r="44" spans="1:19" ht="10" customHeight="1" x14ac:dyDescent="0.35"/>
    <row r="45" spans="1:19" ht="25" customHeight="1" x14ac:dyDescent="0.4">
      <c r="A45" s="42" t="s">
        <v>45</v>
      </c>
      <c r="B45" s="42"/>
      <c r="C45" s="42"/>
      <c r="D45" s="37"/>
      <c r="E45" s="37"/>
      <c r="F45" s="7"/>
      <c r="G45" s="43" t="s">
        <v>32</v>
      </c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</row>
    <row r="46" spans="1:19" ht="20.149999999999999" customHeight="1" x14ac:dyDescent="0.45">
      <c r="A46" s="44" t="s">
        <v>41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</row>
    <row r="47" spans="1:19" ht="10" customHeight="1" x14ac:dyDescent="0.3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</row>
    <row r="48" spans="1:19" ht="25" customHeight="1" x14ac:dyDescent="0.4">
      <c r="A48" s="42" t="s">
        <v>46</v>
      </c>
      <c r="B48" s="42"/>
      <c r="C48" s="42"/>
      <c r="D48" s="37"/>
      <c r="E48" s="37"/>
      <c r="F48" s="7"/>
      <c r="G48" s="43" t="s">
        <v>32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1:19" ht="25" customHeight="1" x14ac:dyDescent="0.45">
      <c r="A49" s="44" t="s">
        <v>41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</row>
    <row r="50" spans="1:19" ht="10" customHeight="1" x14ac:dyDescent="0.35"/>
    <row r="51" spans="1:19" ht="25" customHeight="1" x14ac:dyDescent="0.4">
      <c r="A51" s="41" t="s">
        <v>31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</row>
    <row r="52" spans="1:19" ht="25" customHeight="1" x14ac:dyDescent="0.35"/>
    <row r="53" spans="1:19" ht="25" customHeight="1" x14ac:dyDescent="0.35"/>
    <row r="54" spans="1:19" ht="25" customHeight="1" x14ac:dyDescent="0.35"/>
    <row r="55" spans="1:19" ht="25" customHeight="1" x14ac:dyDescent="0.35"/>
    <row r="56" spans="1:19" ht="25" customHeight="1" x14ac:dyDescent="0.35"/>
    <row r="57" spans="1:19" ht="25" customHeight="1" x14ac:dyDescent="0.35"/>
    <row r="58" spans="1:19" ht="25" customHeight="1" x14ac:dyDescent="0.35"/>
    <row r="59" spans="1:19" ht="25" customHeight="1" x14ac:dyDescent="0.35"/>
    <row r="60" spans="1:19" ht="25" customHeight="1" x14ac:dyDescent="0.35"/>
    <row r="61" spans="1:19" ht="25" customHeight="1" x14ac:dyDescent="0.35"/>
    <row r="62" spans="1:19" ht="25" customHeight="1" x14ac:dyDescent="0.35"/>
    <row r="63" spans="1:19" ht="25" customHeight="1" x14ac:dyDescent="0.35"/>
    <row r="64" spans="1:19" ht="25" customHeight="1" x14ac:dyDescent="0.35"/>
    <row r="65" ht="25" customHeight="1" x14ac:dyDescent="0.35"/>
  </sheetData>
  <sheetProtection algorithmName="SHA-512" hashValue="mQQe8bri6/0MUst2eFJZkvX/rHmJdFLPWUD8dh4UiVHicJ1NNyvNaaVz6tlE5OTXlbY5yUfx2DKIgl+HHyBRBA==" saltValue="FoXisnltyQg6zUASGeX1ow==" spinCount="100000" sheet="1" objects="1" scenarios="1"/>
  <mergeCells count="54">
    <mergeCell ref="C3:F3"/>
    <mergeCell ref="K3:S3"/>
    <mergeCell ref="A3:B3"/>
    <mergeCell ref="A1:C1"/>
    <mergeCell ref="D1:S1"/>
    <mergeCell ref="A2:B2"/>
    <mergeCell ref="C2:F2"/>
    <mergeCell ref="K2:S2"/>
    <mergeCell ref="K6:S6"/>
    <mergeCell ref="A6:B6"/>
    <mergeCell ref="C6:F6"/>
    <mergeCell ref="A4:B4"/>
    <mergeCell ref="C4:F4"/>
    <mergeCell ref="K4:S4"/>
    <mergeCell ref="A5:B5"/>
    <mergeCell ref="C5:F5"/>
    <mergeCell ref="K5:S5"/>
    <mergeCell ref="A30:D30"/>
    <mergeCell ref="G30:H30"/>
    <mergeCell ref="M30:O30"/>
    <mergeCell ref="A23:S23"/>
    <mergeCell ref="A25:B25"/>
    <mergeCell ref="C25:E25"/>
    <mergeCell ref="G25:S25"/>
    <mergeCell ref="A27:C27"/>
    <mergeCell ref="D27:S27"/>
    <mergeCell ref="A29:D29"/>
    <mergeCell ref="G29:H29"/>
    <mergeCell ref="M29:O29"/>
    <mergeCell ref="A31:D31"/>
    <mergeCell ref="G31:H31"/>
    <mergeCell ref="M31:O31"/>
    <mergeCell ref="A32:D32"/>
    <mergeCell ref="G32:H32"/>
    <mergeCell ref="M32:O32"/>
    <mergeCell ref="A38:S38"/>
    <mergeCell ref="A39:S39"/>
    <mergeCell ref="A42:S42"/>
    <mergeCell ref="A43:Q43"/>
    <mergeCell ref="A33:D33"/>
    <mergeCell ref="G33:H33"/>
    <mergeCell ref="M33:O33"/>
    <mergeCell ref="G34:H34"/>
    <mergeCell ref="M34:O34"/>
    <mergeCell ref="E36:H36"/>
    <mergeCell ref="M36:O36"/>
    <mergeCell ref="A34:D34"/>
    <mergeCell ref="A51:S51"/>
    <mergeCell ref="A48:C48"/>
    <mergeCell ref="G48:S48"/>
    <mergeCell ref="A49:S49"/>
    <mergeCell ref="A45:C45"/>
    <mergeCell ref="G45:S45"/>
    <mergeCell ref="A46:S46"/>
  </mergeCells>
  <conditionalFormatting sqref="M29:O29">
    <cfRule type="cellIs" dxfId="3" priority="6" stopIfTrue="1" operator="equal">
      <formula>0</formula>
    </cfRule>
  </conditionalFormatting>
  <conditionalFormatting sqref="M29:O34">
    <cfRule type="cellIs" dxfId="2" priority="3" stopIfTrue="1" operator="equal">
      <formula>0</formula>
    </cfRule>
  </conditionalFormatting>
  <conditionalFormatting sqref="M36:O36">
    <cfRule type="cellIs" dxfId="1" priority="2" stopIfTrue="1" operator="equal">
      <formula>0</formula>
    </cfRule>
  </conditionalFormatting>
  <conditionalFormatting sqref="S9:S22">
    <cfRule type="cellIs" dxfId="0" priority="4" stopIfTrue="1" operator="equal">
      <formula>0</formula>
    </cfRule>
  </conditionalFormatting>
  <pageMargins left="0.19685039370078741" right="0.19685039370078741" top="0.19685039370078741" bottom="0.19685039370078741" header="0.11811023622047245" footer="0.11811023622047245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STV</dc:creator>
  <cp:lastModifiedBy>Bureau STV</cp:lastModifiedBy>
  <cp:lastPrinted>2025-02-06T08:36:43Z</cp:lastPrinted>
  <dcterms:created xsi:type="dcterms:W3CDTF">2016-03-16T16:40:38Z</dcterms:created>
  <dcterms:modified xsi:type="dcterms:W3CDTF">2025-02-07T17:21:51Z</dcterms:modified>
</cp:coreProperties>
</file>